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a81cce36b7eddd/Desktop/Budget Variances/"/>
    </mc:Choice>
  </mc:AlternateContent>
  <xr:revisionPtr revIDLastSave="0" documentId="8_{A6B2A8B3-4646-4815-9B01-09D4BFC5D867}" xr6:coauthVersionLast="47" xr6:coauthVersionMax="47" xr10:uidLastSave="{00000000-0000-0000-0000-000000000000}"/>
  <bookViews>
    <workbookView xWindow="384" yWindow="384" windowWidth="20880" windowHeight="1172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1" l="1"/>
  <c r="H103" i="1" s="1"/>
  <c r="F102" i="1"/>
  <c r="H102" i="1" s="1"/>
  <c r="F101" i="1"/>
  <c r="H101" i="1" s="1"/>
  <c r="F100" i="1"/>
  <c r="H100" i="1" s="1"/>
  <c r="F99" i="1"/>
  <c r="H99" i="1" s="1"/>
  <c r="F11" i="1"/>
  <c r="H11" i="1" s="1"/>
  <c r="F98" i="1"/>
  <c r="H98" i="1" s="1"/>
  <c r="F97" i="1"/>
  <c r="H97" i="1" s="1"/>
  <c r="F96" i="1"/>
  <c r="H96" i="1" s="1"/>
  <c r="F5" i="1"/>
  <c r="H5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56" i="1"/>
  <c r="H56" i="1" s="1"/>
  <c r="F38" i="1"/>
  <c r="H38" i="1" s="1"/>
  <c r="F87" i="1"/>
  <c r="H87" i="1" s="1"/>
  <c r="F55" i="1"/>
  <c r="H55" i="1" s="1"/>
  <c r="F54" i="1"/>
  <c r="H54" i="1" s="1"/>
  <c r="F86" i="1"/>
  <c r="H86" i="1" s="1"/>
  <c r="F37" i="1"/>
  <c r="H37" i="1" s="1"/>
  <c r="F53" i="1"/>
  <c r="H53" i="1" s="1"/>
  <c r="F52" i="1"/>
  <c r="H52" i="1" s="1"/>
  <c r="F51" i="1"/>
  <c r="H51" i="1" s="1"/>
  <c r="F85" i="1"/>
  <c r="H85" i="1" s="1"/>
  <c r="F50" i="1"/>
  <c r="H50" i="1" s="1"/>
  <c r="F84" i="1"/>
  <c r="H84" i="1" s="1"/>
  <c r="F49" i="1"/>
  <c r="H49" i="1" s="1"/>
  <c r="F83" i="1"/>
  <c r="H83" i="1" s="1"/>
  <c r="F82" i="1"/>
  <c r="H82" i="1" s="1"/>
  <c r="F48" i="1"/>
  <c r="H48" i="1" s="1"/>
  <c r="F81" i="1"/>
  <c r="F57" i="1"/>
  <c r="H57" i="1" s="1"/>
  <c r="F36" i="1"/>
  <c r="H36" i="1" s="1"/>
  <c r="F35" i="1"/>
  <c r="H35" i="1" s="1"/>
  <c r="F47" i="1"/>
  <c r="H47" i="1" s="1"/>
  <c r="F46" i="1"/>
  <c r="H46" i="1" s="1"/>
  <c r="F45" i="1"/>
  <c r="H45" i="1" s="1"/>
  <c r="F44" i="1"/>
  <c r="H44" i="1" s="1"/>
  <c r="F34" i="1"/>
  <c r="H34" i="1" s="1"/>
  <c r="F80" i="1"/>
  <c r="H80" i="1" s="1"/>
  <c r="F79" i="1"/>
  <c r="H79" i="1" s="1"/>
  <c r="F78" i="1"/>
  <c r="H78" i="1" s="1"/>
  <c r="F43" i="1"/>
  <c r="H43" i="1" s="1"/>
  <c r="F42" i="1"/>
  <c r="H42" i="1" s="1"/>
  <c r="F33" i="1"/>
  <c r="H33" i="1" s="1"/>
  <c r="F41" i="1"/>
  <c r="H41" i="1" s="1"/>
  <c r="F32" i="1"/>
  <c r="H32" i="1" s="1"/>
  <c r="F77" i="1"/>
  <c r="H77" i="1" s="1"/>
  <c r="F31" i="1"/>
  <c r="H31" i="1" s="1"/>
  <c r="F30" i="1"/>
  <c r="H30" i="1" s="1"/>
  <c r="F29" i="1"/>
  <c r="H29" i="1" s="1"/>
  <c r="F28" i="1"/>
  <c r="H28" i="1" s="1"/>
  <c r="F76" i="1"/>
  <c r="H76" i="1" s="1"/>
  <c r="F27" i="1"/>
  <c r="H27" i="1" s="1"/>
  <c r="F26" i="1"/>
  <c r="H26" i="1" s="1"/>
  <c r="F10" i="1"/>
  <c r="H10" i="1" s="1"/>
  <c r="F25" i="1"/>
  <c r="H25" i="1" s="1"/>
  <c r="F24" i="1"/>
  <c r="H24" i="1" s="1"/>
  <c r="F23" i="1"/>
  <c r="H23" i="1" s="1"/>
  <c r="F9" i="1"/>
  <c r="H9" i="1" s="1"/>
  <c r="F8" i="1"/>
  <c r="H8" i="1" s="1"/>
  <c r="F22" i="1"/>
  <c r="H22" i="1" s="1"/>
  <c r="F7" i="1"/>
  <c r="H7" i="1" s="1"/>
  <c r="F21" i="1"/>
  <c r="H21" i="1" s="1"/>
  <c r="F75" i="1"/>
  <c r="H75" i="1" s="1"/>
  <c r="F13" i="1"/>
  <c r="H13" i="1" s="1"/>
  <c r="F14" i="1"/>
  <c r="H14" i="1" s="1"/>
  <c r="F12" i="1"/>
  <c r="H12" i="1" s="1"/>
  <c r="F64" i="1"/>
  <c r="H64" i="1" s="1"/>
  <c r="F17" i="1"/>
  <c r="H17" i="1" s="1"/>
  <c r="F16" i="1"/>
  <c r="H16" i="1" s="1"/>
  <c r="F74" i="1"/>
  <c r="H74" i="1" s="1"/>
  <c r="F15" i="1"/>
  <c r="H15" i="1" s="1"/>
  <c r="F69" i="1"/>
  <c r="H69" i="1" s="1"/>
  <c r="F72" i="1"/>
  <c r="H72" i="1" s="1"/>
  <c r="F71" i="1"/>
  <c r="H71" i="1" s="1"/>
  <c r="F70" i="1"/>
  <c r="H70" i="1" s="1"/>
  <c r="F63" i="1"/>
  <c r="H63" i="1" s="1"/>
  <c r="F62" i="1"/>
  <c r="H62" i="1" s="1"/>
  <c r="F61" i="1"/>
  <c r="H61" i="1" s="1"/>
  <c r="F67" i="1"/>
  <c r="H67" i="1" s="1"/>
  <c r="F66" i="1"/>
  <c r="H66" i="1" s="1"/>
  <c r="F60" i="1"/>
  <c r="H60" i="1" s="1"/>
  <c r="F59" i="1"/>
  <c r="H59" i="1" s="1"/>
  <c r="F73" i="1"/>
  <c r="H73" i="1" s="1"/>
  <c r="F58" i="1"/>
  <c r="H58" i="1" s="1"/>
  <c r="F65" i="1"/>
  <c r="H65" i="1" s="1"/>
  <c r="F68" i="1"/>
  <c r="H68" i="1" s="1"/>
  <c r="F6" i="1"/>
  <c r="H6" i="1" s="1"/>
  <c r="F4" i="1"/>
  <c r="H4" i="1" s="1"/>
  <c r="F40" i="1"/>
  <c r="H40" i="1" s="1"/>
  <c r="F20" i="1"/>
  <c r="H20" i="1" s="1"/>
  <c r="F39" i="1"/>
  <c r="H39" i="1" s="1"/>
  <c r="F3" i="1"/>
  <c r="H3" i="1" s="1"/>
  <c r="F19" i="1"/>
  <c r="H19" i="1" s="1"/>
  <c r="F18" i="1"/>
  <c r="H18" i="1" s="1"/>
  <c r="E103" i="1"/>
  <c r="G103" i="1" s="1"/>
  <c r="E102" i="1"/>
  <c r="G102" i="1" s="1"/>
  <c r="E101" i="1"/>
  <c r="G101" i="1" s="1"/>
  <c r="E100" i="1"/>
  <c r="G100" i="1" s="1"/>
  <c r="E99" i="1"/>
  <c r="G99" i="1" s="1"/>
  <c r="E11" i="1"/>
  <c r="G11" i="1" s="1"/>
  <c r="E98" i="1"/>
  <c r="G98" i="1" s="1"/>
  <c r="E97" i="1"/>
  <c r="G97" i="1" s="1"/>
  <c r="E96" i="1"/>
  <c r="G96" i="1" s="1"/>
  <c r="E5" i="1"/>
  <c r="G5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56" i="1"/>
  <c r="G56" i="1" s="1"/>
  <c r="E38" i="1"/>
  <c r="G38" i="1" s="1"/>
  <c r="E87" i="1"/>
  <c r="G87" i="1" s="1"/>
  <c r="E55" i="1"/>
  <c r="G55" i="1" s="1"/>
  <c r="E54" i="1"/>
  <c r="G54" i="1" s="1"/>
  <c r="E86" i="1"/>
  <c r="G86" i="1" s="1"/>
  <c r="E37" i="1"/>
  <c r="G37" i="1" s="1"/>
  <c r="E53" i="1"/>
  <c r="G53" i="1" s="1"/>
  <c r="E52" i="1"/>
  <c r="G52" i="1" s="1"/>
  <c r="E51" i="1"/>
  <c r="G51" i="1" s="1"/>
  <c r="E85" i="1"/>
  <c r="G85" i="1" s="1"/>
  <c r="E50" i="1"/>
  <c r="G50" i="1" s="1"/>
  <c r="E84" i="1"/>
  <c r="G84" i="1" s="1"/>
  <c r="E49" i="1"/>
  <c r="G49" i="1" s="1"/>
  <c r="E83" i="1"/>
  <c r="G83" i="1" s="1"/>
  <c r="E82" i="1"/>
  <c r="G82" i="1" s="1"/>
  <c r="E48" i="1"/>
  <c r="G48" i="1" s="1"/>
  <c r="E81" i="1"/>
  <c r="G81" i="1" s="1"/>
  <c r="E57" i="1"/>
  <c r="G57" i="1" s="1"/>
  <c r="E36" i="1"/>
  <c r="G36" i="1" s="1"/>
  <c r="E35" i="1"/>
  <c r="G35" i="1" s="1"/>
  <c r="E47" i="1"/>
  <c r="G47" i="1" s="1"/>
  <c r="E46" i="1"/>
  <c r="G46" i="1" s="1"/>
  <c r="E45" i="1"/>
  <c r="G45" i="1" s="1"/>
  <c r="E44" i="1"/>
  <c r="G44" i="1" s="1"/>
  <c r="E34" i="1"/>
  <c r="G34" i="1" s="1"/>
  <c r="E80" i="1"/>
  <c r="G80" i="1" s="1"/>
  <c r="E79" i="1"/>
  <c r="G79" i="1" s="1"/>
  <c r="E78" i="1"/>
  <c r="G78" i="1" s="1"/>
  <c r="E43" i="1"/>
  <c r="G43" i="1" s="1"/>
  <c r="E42" i="1"/>
  <c r="G42" i="1" s="1"/>
  <c r="E33" i="1"/>
  <c r="G33" i="1" s="1"/>
  <c r="E41" i="1"/>
  <c r="G41" i="1" s="1"/>
  <c r="E32" i="1"/>
  <c r="G32" i="1" s="1"/>
  <c r="E77" i="1"/>
  <c r="G77" i="1" s="1"/>
  <c r="E31" i="1"/>
  <c r="G31" i="1" s="1"/>
  <c r="E30" i="1"/>
  <c r="G30" i="1" s="1"/>
  <c r="E29" i="1"/>
  <c r="G29" i="1" s="1"/>
  <c r="E28" i="1"/>
  <c r="G28" i="1" s="1"/>
  <c r="E76" i="1"/>
  <c r="G76" i="1" s="1"/>
  <c r="E27" i="1"/>
  <c r="G27" i="1" s="1"/>
  <c r="E26" i="1"/>
  <c r="G26" i="1" s="1"/>
  <c r="E10" i="1"/>
  <c r="G10" i="1" s="1"/>
  <c r="E25" i="1"/>
  <c r="G25" i="1" s="1"/>
  <c r="E24" i="1"/>
  <c r="G24" i="1" s="1"/>
  <c r="E23" i="1"/>
  <c r="G23" i="1" s="1"/>
  <c r="E9" i="1"/>
  <c r="G9" i="1" s="1"/>
  <c r="E8" i="1"/>
  <c r="G8" i="1" s="1"/>
  <c r="E22" i="1"/>
  <c r="G22" i="1" s="1"/>
  <c r="E7" i="1"/>
  <c r="G7" i="1" s="1"/>
  <c r="E21" i="1"/>
  <c r="G21" i="1" s="1"/>
  <c r="E75" i="1"/>
  <c r="G75" i="1" s="1"/>
  <c r="E13" i="1"/>
  <c r="G13" i="1" s="1"/>
  <c r="E14" i="1"/>
  <c r="G14" i="1" s="1"/>
  <c r="E12" i="1"/>
  <c r="G12" i="1" s="1"/>
  <c r="E64" i="1"/>
  <c r="G64" i="1" s="1"/>
  <c r="E17" i="1"/>
  <c r="G17" i="1" s="1"/>
  <c r="E16" i="1"/>
  <c r="G16" i="1" s="1"/>
  <c r="E74" i="1"/>
  <c r="G74" i="1" s="1"/>
  <c r="E15" i="1"/>
  <c r="G15" i="1" s="1"/>
  <c r="E69" i="1"/>
  <c r="G69" i="1" s="1"/>
  <c r="E72" i="1"/>
  <c r="G72" i="1" s="1"/>
  <c r="E71" i="1"/>
  <c r="G71" i="1" s="1"/>
  <c r="E70" i="1"/>
  <c r="G70" i="1" s="1"/>
  <c r="E63" i="1"/>
  <c r="G63" i="1" s="1"/>
  <c r="E62" i="1"/>
  <c r="G62" i="1" s="1"/>
  <c r="E61" i="1"/>
  <c r="G61" i="1" s="1"/>
  <c r="E67" i="1"/>
  <c r="G67" i="1" s="1"/>
  <c r="E66" i="1"/>
  <c r="G66" i="1" s="1"/>
  <c r="E60" i="1"/>
  <c r="G60" i="1" s="1"/>
  <c r="E59" i="1"/>
  <c r="G59" i="1" s="1"/>
  <c r="E73" i="1"/>
  <c r="G73" i="1" s="1"/>
  <c r="E58" i="1"/>
  <c r="G58" i="1" s="1"/>
  <c r="E65" i="1"/>
  <c r="G65" i="1" s="1"/>
  <c r="E68" i="1"/>
  <c r="G68" i="1" s="1"/>
  <c r="E6" i="1"/>
  <c r="G6" i="1" s="1"/>
  <c r="E4" i="1"/>
  <c r="G4" i="1" s="1"/>
  <c r="E40" i="1"/>
  <c r="G40" i="1" s="1"/>
  <c r="E20" i="1"/>
  <c r="G20" i="1" s="1"/>
  <c r="E39" i="1"/>
  <c r="G39" i="1" s="1"/>
  <c r="E3" i="1"/>
  <c r="G3" i="1" s="1"/>
  <c r="E19" i="1"/>
  <c r="G19" i="1" s="1"/>
  <c r="E18" i="1"/>
  <c r="G18" i="1" s="1"/>
  <c r="H81" i="1"/>
  <c r="F2" i="1"/>
  <c r="H2" i="1" s="1"/>
  <c r="E2" i="1"/>
  <c r="G2" i="1" s="1"/>
</calcChain>
</file>

<file path=xl/sharedStrings.xml><?xml version="1.0" encoding="utf-8"?>
<sst xmlns="http://schemas.openxmlformats.org/spreadsheetml/2006/main" count="110" uniqueCount="110">
  <si>
    <t>Cleaner</t>
  </si>
  <si>
    <t>Clerk</t>
  </si>
  <si>
    <t>Clerk (Spanish Speaking)</t>
  </si>
  <si>
    <t>Coin Collection Clerk</t>
  </si>
  <si>
    <t>Dog Warden</t>
  </si>
  <si>
    <t>Janitor</t>
  </si>
  <si>
    <t>Maintenance Helper</t>
  </si>
  <si>
    <t>Receptionist</t>
  </si>
  <si>
    <t xml:space="preserve">Assessor Aide                  </t>
  </si>
  <si>
    <t xml:space="preserve">Bus Operator                                                     </t>
  </si>
  <si>
    <t xml:space="preserve">Deputy Registrar                                                     </t>
  </si>
  <si>
    <t>Dockmaster</t>
  </si>
  <si>
    <t>Historic Preservation Admin.</t>
  </si>
  <si>
    <t>Laborer</t>
  </si>
  <si>
    <t>Maintenance Laborer</t>
  </si>
  <si>
    <t>Mechanic’s Helper</t>
  </si>
  <si>
    <t>Ordinance Inspection Officer</t>
  </si>
  <si>
    <t>Parking Enforcement Officer</t>
  </si>
  <si>
    <t>Parking Support Officer</t>
  </si>
  <si>
    <t>Senior Clerk</t>
  </si>
  <si>
    <t>Stenographer</t>
  </si>
  <si>
    <t>WWTP Mechanic II</t>
  </si>
  <si>
    <t>WWTP Operator Trainee</t>
  </si>
  <si>
    <t>Youth Advocate</t>
  </si>
  <si>
    <t>Account Clerk</t>
  </si>
  <si>
    <t>Administrative Aide</t>
  </si>
  <si>
    <t>Assessment Data Collector</t>
  </si>
  <si>
    <t>Benefits Account Clerk</t>
  </si>
  <si>
    <t>Motor Equipment Operator</t>
  </si>
  <si>
    <t>Motor Equip. Service Ass't</t>
  </si>
  <si>
    <t>Recreation Assistant</t>
  </si>
  <si>
    <t>Zoo Caretaker</t>
  </si>
  <si>
    <t>Administrative Assistant</t>
  </si>
  <si>
    <t>Computer Coordinator</t>
  </si>
  <si>
    <t>Computer Operator</t>
  </si>
  <si>
    <t>Dispatcher</t>
  </si>
  <si>
    <t>Engineering Aide</t>
  </si>
  <si>
    <t>Environmental Educator</t>
  </si>
  <si>
    <t>Environmental Specialist I</t>
  </si>
  <si>
    <t>Heavy Motor Equipment Operator</t>
  </si>
  <si>
    <t>Housing Code Inspector</t>
  </si>
  <si>
    <t>Jr. Planning Aide</t>
  </si>
  <si>
    <t>Maintenance Assistant</t>
  </si>
  <si>
    <t>Payroll Clerk</t>
  </si>
  <si>
    <t>Purchasing Assistant</t>
  </si>
  <si>
    <t>Recreation Leader</t>
  </si>
  <si>
    <t>Safety Coordinator</t>
  </si>
  <si>
    <t>Senior Account Clerk</t>
  </si>
  <si>
    <t>Sewer Maintenance Assistant</t>
  </si>
  <si>
    <t>Sign Painter</t>
  </si>
  <si>
    <t>Weighmaster</t>
  </si>
  <si>
    <t>Assistant City Planner</t>
  </si>
  <si>
    <t>Building Inspector</t>
  </si>
  <si>
    <t>Capital Projects Assistant</t>
  </si>
  <si>
    <t>Data Collector</t>
  </si>
  <si>
    <t>Deputy Assessor</t>
  </si>
  <si>
    <t>Deputy Clerk</t>
  </si>
  <si>
    <t>Environmental Education &amp; Sustainability Coordinator</t>
  </si>
  <si>
    <t>Environment Program Operation Specialist</t>
  </si>
  <si>
    <t>Foreman</t>
  </si>
  <si>
    <t>Labor Foreman</t>
  </si>
  <si>
    <t>Maintenance Foreman</t>
  </si>
  <si>
    <t>Maintenance Mechanic-Welder</t>
  </si>
  <si>
    <t>Motor Equipment Mechanic</t>
  </si>
  <si>
    <t>Park Maintenance Supervisor</t>
  </si>
  <si>
    <t>Parking Supervisor</t>
  </si>
  <si>
    <t>Plumbing Inspector</t>
  </si>
  <si>
    <t>Principal Account Clerk</t>
  </si>
  <si>
    <t>Project Manager</t>
  </si>
  <si>
    <t>Property Manager</t>
  </si>
  <si>
    <t>Recreation Director</t>
  </si>
  <si>
    <t>Road Sewer Construction Foreman</t>
  </si>
  <si>
    <t>Safety Officer</t>
  </si>
  <si>
    <t>Senior Engineering Aide</t>
  </si>
  <si>
    <t>Sewer Foreman</t>
  </si>
  <si>
    <t>Street Foreman</t>
  </si>
  <si>
    <t>Tree Maintenance Tech</t>
  </si>
  <si>
    <t>Transfer Station Operator</t>
  </si>
  <si>
    <t>Transit Supervisor</t>
  </si>
  <si>
    <t>Working Supervisor</t>
  </si>
  <si>
    <t>WWTP Lab Technician</t>
  </si>
  <si>
    <t>WWTP Maintenance Mechanic III</t>
  </si>
  <si>
    <t>Zoning Officer</t>
  </si>
  <si>
    <t>Carpenter</t>
  </si>
  <si>
    <t>Engineering Technician</t>
  </si>
  <si>
    <t>Finance &amp; Operations Administrator</t>
  </si>
  <si>
    <t>Garage Foreman</t>
  </si>
  <si>
    <t>Grants Manager</t>
  </si>
  <si>
    <t>Fire Inspector</t>
  </si>
  <si>
    <t>Housing Rehab Specialist I</t>
  </si>
  <si>
    <t>Jr. Accountant</t>
  </si>
  <si>
    <t>Motor Equipment Operator – Extra Heavy</t>
  </si>
  <si>
    <t>Network Support Technician</t>
  </si>
  <si>
    <t>Skilled Mechanic</t>
  </si>
  <si>
    <t>Traffic Electrician</t>
  </si>
  <si>
    <t>WWTP Operator</t>
  </si>
  <si>
    <t>Administrative Account Clerk</t>
  </si>
  <si>
    <t>Asst. Director of Building Safety and Zoning Enforcement</t>
  </si>
  <si>
    <t>Garage Shop Superintendent</t>
  </si>
  <si>
    <t>WWTP Senior Operator</t>
  </si>
  <si>
    <t>Assistant WWTP Operator (2A cert)</t>
  </si>
  <si>
    <t>Principal Account Clerk (Comptroller's Office Only 1 position)</t>
  </si>
  <si>
    <t>New Pay</t>
  </si>
  <si>
    <t>Title</t>
  </si>
  <si>
    <t>Old Top Pay (Step 6)</t>
  </si>
  <si>
    <t>Old Starting Pay (Step 1)</t>
  </si>
  <si>
    <t>Increase Starting Pay (From Step 1)</t>
  </si>
  <si>
    <t>Increase Top Pay (From Step 6)</t>
  </si>
  <si>
    <t>% Raise Starting Pay (From Step 1)</t>
  </si>
  <si>
    <t>% Raise Top Pay (From Step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</si>
</sst>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Segoe UI"/>
      <family val="2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164" fontId="3" fillId="0" borderId="0" xfId="1" applyNumberFormat="1" applyFont="1"/>
    <xf numFmtId="10" fontId="3" fillId="0" borderId="0" xfId="2" applyNumberFormat="1" applyFont="1"/>
    <xf numFmtId="10" fontId="3" fillId="0" borderId="0" xfId="0" applyNumberFormat="1" applyFont="1"/>
    <xf numFmtId="0" fontId="3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topLeftCell="A79" workbookViewId="0">
      <selection activeCell="A14" sqref="A14"/>
    </sheetView>
  </sheetViews>
  <sheetFormatPr defaultColWidth="9.109375" defaultRowHeight="16.8" x14ac:dyDescent="0.4"/>
  <cols>
    <col min="1" max="1" width="48" style="2" customWidth="1"/>
    <col min="2" max="8" width="16.6640625" style="2" customWidth="1"/>
    <col min="9" max="16384" width="9.109375" style="2"/>
  </cols>
  <sheetData>
    <row r="1" spans="1:8" ht="45.75" customHeight="1" x14ac:dyDescent="0.4">
      <c r="A1" s="1" t="s">
        <v>103</v>
      </c>
      <c r="B1" s="1" t="s">
        <v>105</v>
      </c>
      <c r="C1" s="1" t="s">
        <v>104</v>
      </c>
      <c r="D1" s="1" t="s">
        <v>102</v>
      </c>
      <c r="E1" s="1" t="s">
        <v>106</v>
      </c>
      <c r="F1" s="1" t="s">
        <v>107</v>
      </c>
      <c r="G1" s="1" t="s">
        <v>108</v>
      </c>
      <c r="H1" s="1" t="s">
        <v>109</v>
      </c>
    </row>
    <row r="2" spans="1:8" x14ac:dyDescent="0.4">
      <c r="A2" s="2" t="s">
        <v>0</v>
      </c>
      <c r="B2" s="3">
        <v>30902</v>
      </c>
      <c r="C2" s="3">
        <v>37258</v>
      </c>
      <c r="D2" s="3">
        <v>45000</v>
      </c>
      <c r="E2" s="3">
        <f t="shared" ref="E2:E33" si="0">D2-B2</f>
        <v>14098</v>
      </c>
      <c r="F2" s="3">
        <f t="shared" ref="F2:F33" si="1">D2-C2</f>
        <v>7742</v>
      </c>
      <c r="G2" s="4">
        <f t="shared" ref="G2:G33" si="2">+E2/B2</f>
        <v>0.45621642612128666</v>
      </c>
      <c r="H2" s="5">
        <f t="shared" ref="H2:H33" si="3">F2/C2</f>
        <v>0.20779429921090772</v>
      </c>
    </row>
    <row r="3" spans="1:8" x14ac:dyDescent="0.4">
      <c r="A3" s="2" t="s">
        <v>3</v>
      </c>
      <c r="B3" s="3">
        <v>30902</v>
      </c>
      <c r="C3" s="3">
        <v>37258</v>
      </c>
      <c r="D3" s="3">
        <v>45000</v>
      </c>
      <c r="E3" s="3">
        <f t="shared" si="0"/>
        <v>14098</v>
      </c>
      <c r="F3" s="3">
        <f t="shared" si="1"/>
        <v>7742</v>
      </c>
      <c r="G3" s="4">
        <f t="shared" si="2"/>
        <v>0.45621642612128666</v>
      </c>
      <c r="H3" s="5">
        <f t="shared" si="3"/>
        <v>0.20779429921090772</v>
      </c>
    </row>
    <row r="4" spans="1:8" x14ac:dyDescent="0.4">
      <c r="A4" s="2" t="s">
        <v>7</v>
      </c>
      <c r="B4" s="3">
        <v>30902</v>
      </c>
      <c r="C4" s="3">
        <v>37258</v>
      </c>
      <c r="D4" s="3">
        <v>45000</v>
      </c>
      <c r="E4" s="3">
        <f t="shared" si="0"/>
        <v>14098</v>
      </c>
      <c r="F4" s="3">
        <f t="shared" si="1"/>
        <v>7742</v>
      </c>
      <c r="G4" s="4">
        <f t="shared" si="2"/>
        <v>0.45621642612128666</v>
      </c>
      <c r="H4" s="5">
        <f t="shared" si="3"/>
        <v>0.20779429921090772</v>
      </c>
    </row>
    <row r="5" spans="1:8" x14ac:dyDescent="0.4">
      <c r="A5" s="6" t="s">
        <v>91</v>
      </c>
      <c r="B5" s="3">
        <v>43328</v>
      </c>
      <c r="C5" s="3">
        <v>50303</v>
      </c>
      <c r="D5" s="3">
        <v>60000</v>
      </c>
      <c r="E5" s="3">
        <f t="shared" si="0"/>
        <v>16672</v>
      </c>
      <c r="F5" s="3">
        <f t="shared" si="1"/>
        <v>9697</v>
      </c>
      <c r="G5" s="4">
        <f t="shared" si="2"/>
        <v>0.38478581979320531</v>
      </c>
      <c r="H5" s="5">
        <f t="shared" si="3"/>
        <v>0.19277180287458004</v>
      </c>
    </row>
    <row r="6" spans="1:8" x14ac:dyDescent="0.4">
      <c r="A6" s="6" t="s">
        <v>8</v>
      </c>
      <c r="B6" s="3">
        <v>34932</v>
      </c>
      <c r="C6" s="3">
        <v>41489</v>
      </c>
      <c r="D6" s="3">
        <v>47500</v>
      </c>
      <c r="E6" s="3">
        <f t="shared" si="0"/>
        <v>12568</v>
      </c>
      <c r="F6" s="3">
        <f t="shared" si="1"/>
        <v>6011</v>
      </c>
      <c r="G6" s="4">
        <f t="shared" si="2"/>
        <v>0.35978472460780947</v>
      </c>
      <c r="H6" s="5">
        <f t="shared" si="3"/>
        <v>0.14488177589240522</v>
      </c>
    </row>
    <row r="7" spans="1:8" x14ac:dyDescent="0.4">
      <c r="A7" s="6" t="s">
        <v>34</v>
      </c>
      <c r="B7" s="3">
        <v>39769</v>
      </c>
      <c r="C7" s="3">
        <v>46567</v>
      </c>
      <c r="D7" s="3">
        <v>52500</v>
      </c>
      <c r="E7" s="3">
        <f t="shared" si="0"/>
        <v>12731</v>
      </c>
      <c r="F7" s="3">
        <f t="shared" si="1"/>
        <v>5933</v>
      </c>
      <c r="G7" s="4">
        <f t="shared" si="2"/>
        <v>0.32012371445095428</v>
      </c>
      <c r="H7" s="5">
        <f t="shared" si="3"/>
        <v>0.12740782098911246</v>
      </c>
    </row>
    <row r="8" spans="1:8" x14ac:dyDescent="0.4">
      <c r="A8" s="6" t="s">
        <v>36</v>
      </c>
      <c r="B8" s="3">
        <v>39769</v>
      </c>
      <c r="C8" s="3">
        <v>46567</v>
      </c>
      <c r="D8" s="3">
        <v>52500</v>
      </c>
      <c r="E8" s="3">
        <f t="shared" si="0"/>
        <v>12731</v>
      </c>
      <c r="F8" s="3">
        <f t="shared" si="1"/>
        <v>5933</v>
      </c>
      <c r="G8" s="4">
        <f t="shared" si="2"/>
        <v>0.32012371445095428</v>
      </c>
      <c r="H8" s="5">
        <f t="shared" si="3"/>
        <v>0.12740782098911246</v>
      </c>
    </row>
    <row r="9" spans="1:8" x14ac:dyDescent="0.4">
      <c r="A9" s="6" t="s">
        <v>37</v>
      </c>
      <c r="B9" s="3">
        <v>39769</v>
      </c>
      <c r="C9" s="3">
        <v>46567</v>
      </c>
      <c r="D9" s="3">
        <v>52500</v>
      </c>
      <c r="E9" s="3">
        <f t="shared" si="0"/>
        <v>12731</v>
      </c>
      <c r="F9" s="3">
        <f t="shared" si="1"/>
        <v>5933</v>
      </c>
      <c r="G9" s="4">
        <f t="shared" si="2"/>
        <v>0.32012371445095428</v>
      </c>
      <c r="H9" s="5">
        <f t="shared" si="3"/>
        <v>0.12740782098911246</v>
      </c>
    </row>
    <row r="10" spans="1:8" x14ac:dyDescent="0.4">
      <c r="A10" s="2" t="s">
        <v>41</v>
      </c>
      <c r="B10" s="3">
        <v>39769</v>
      </c>
      <c r="C10" s="3">
        <v>46567</v>
      </c>
      <c r="D10" s="3">
        <v>52500</v>
      </c>
      <c r="E10" s="3">
        <f t="shared" si="0"/>
        <v>12731</v>
      </c>
      <c r="F10" s="3">
        <f t="shared" si="1"/>
        <v>5933</v>
      </c>
      <c r="G10" s="4">
        <f t="shared" si="2"/>
        <v>0.32012371445095428</v>
      </c>
      <c r="H10" s="5">
        <f t="shared" si="3"/>
        <v>0.12740782098911246</v>
      </c>
    </row>
    <row r="11" spans="1:8" x14ac:dyDescent="0.4">
      <c r="A11" s="6" t="s">
        <v>95</v>
      </c>
      <c r="B11" s="3">
        <v>46180</v>
      </c>
      <c r="C11" s="3">
        <v>53296</v>
      </c>
      <c r="D11" s="3">
        <v>60000</v>
      </c>
      <c r="E11" s="3">
        <f t="shared" si="0"/>
        <v>13820</v>
      </c>
      <c r="F11" s="3">
        <f t="shared" si="1"/>
        <v>6704</v>
      </c>
      <c r="G11" s="4">
        <f t="shared" si="2"/>
        <v>0.2992637505413599</v>
      </c>
      <c r="H11" s="5">
        <f t="shared" si="3"/>
        <v>0.12578805163614531</v>
      </c>
    </row>
    <row r="12" spans="1:8" x14ac:dyDescent="0.4">
      <c r="A12" s="6" t="s">
        <v>29</v>
      </c>
      <c r="B12" s="3">
        <v>37846</v>
      </c>
      <c r="C12" s="3">
        <v>44547</v>
      </c>
      <c r="D12" s="3">
        <v>50000</v>
      </c>
      <c r="E12" s="3">
        <f t="shared" si="0"/>
        <v>12154</v>
      </c>
      <c r="F12" s="3">
        <f t="shared" si="1"/>
        <v>5453</v>
      </c>
      <c r="G12" s="4">
        <f t="shared" si="2"/>
        <v>0.32114358188447922</v>
      </c>
      <c r="H12" s="5">
        <f t="shared" si="3"/>
        <v>0.12241003883538734</v>
      </c>
    </row>
    <row r="13" spans="1:8" x14ac:dyDescent="0.4">
      <c r="A13" s="2" t="s">
        <v>31</v>
      </c>
      <c r="B13" s="3">
        <v>37846</v>
      </c>
      <c r="C13" s="3">
        <v>44547</v>
      </c>
      <c r="D13" s="3">
        <v>50000</v>
      </c>
      <c r="E13" s="3">
        <f t="shared" si="0"/>
        <v>12154</v>
      </c>
      <c r="F13" s="3">
        <f t="shared" si="1"/>
        <v>5453</v>
      </c>
      <c r="G13" s="4">
        <f t="shared" si="2"/>
        <v>0.32114358188447922</v>
      </c>
      <c r="H13" s="5">
        <f t="shared" si="3"/>
        <v>0.12241003883538734</v>
      </c>
    </row>
    <row r="14" spans="1:8" x14ac:dyDescent="0.4">
      <c r="A14" s="6" t="s">
        <v>30</v>
      </c>
      <c r="B14" s="3">
        <v>38158</v>
      </c>
      <c r="C14" s="3">
        <v>44875</v>
      </c>
      <c r="D14" s="3">
        <v>50000</v>
      </c>
      <c r="E14" s="3">
        <f t="shared" si="0"/>
        <v>11842</v>
      </c>
      <c r="F14" s="3">
        <f t="shared" si="1"/>
        <v>5125</v>
      </c>
      <c r="G14" s="4">
        <f t="shared" si="2"/>
        <v>0.31034121285182664</v>
      </c>
      <c r="H14" s="5">
        <f t="shared" si="3"/>
        <v>0.11420612813370473</v>
      </c>
    </row>
    <row r="15" spans="1:8" x14ac:dyDescent="0.4">
      <c r="A15" s="6" t="s">
        <v>24</v>
      </c>
      <c r="B15" s="3">
        <v>38518</v>
      </c>
      <c r="C15" s="3">
        <v>45252</v>
      </c>
      <c r="D15" s="3">
        <v>50000</v>
      </c>
      <c r="E15" s="3">
        <f t="shared" si="0"/>
        <v>11482</v>
      </c>
      <c r="F15" s="3">
        <f t="shared" si="1"/>
        <v>4748</v>
      </c>
      <c r="G15" s="4">
        <f t="shared" si="2"/>
        <v>0.29809439742458071</v>
      </c>
      <c r="H15" s="5">
        <f t="shared" si="3"/>
        <v>0.10492353929108106</v>
      </c>
    </row>
    <row r="16" spans="1:8" x14ac:dyDescent="0.4">
      <c r="A16" s="6" t="s">
        <v>26</v>
      </c>
      <c r="B16" s="3">
        <v>38518</v>
      </c>
      <c r="C16" s="3">
        <v>45252</v>
      </c>
      <c r="D16" s="3">
        <v>50000</v>
      </c>
      <c r="E16" s="3">
        <f t="shared" si="0"/>
        <v>11482</v>
      </c>
      <c r="F16" s="3">
        <f t="shared" si="1"/>
        <v>4748</v>
      </c>
      <c r="G16" s="4">
        <f t="shared" si="2"/>
        <v>0.29809439742458071</v>
      </c>
      <c r="H16" s="5">
        <f t="shared" si="3"/>
        <v>0.10492353929108106</v>
      </c>
    </row>
    <row r="17" spans="1:8" x14ac:dyDescent="0.4">
      <c r="A17" s="6" t="s">
        <v>27</v>
      </c>
      <c r="B17" s="3">
        <v>38518</v>
      </c>
      <c r="C17" s="3">
        <v>45252</v>
      </c>
      <c r="D17" s="3">
        <v>50000</v>
      </c>
      <c r="E17" s="3">
        <f t="shared" si="0"/>
        <v>11482</v>
      </c>
      <c r="F17" s="3">
        <f t="shared" si="1"/>
        <v>4748</v>
      </c>
      <c r="G17" s="4">
        <f t="shared" si="2"/>
        <v>0.29809439742458071</v>
      </c>
      <c r="H17" s="5">
        <f t="shared" si="3"/>
        <v>0.10492353929108106</v>
      </c>
    </row>
    <row r="18" spans="1:8" x14ac:dyDescent="0.4">
      <c r="A18" s="2" t="s">
        <v>1</v>
      </c>
      <c r="B18" s="3">
        <v>34395</v>
      </c>
      <c r="C18" s="3">
        <v>40924</v>
      </c>
      <c r="D18" s="3">
        <v>45000</v>
      </c>
      <c r="E18" s="3">
        <f t="shared" si="0"/>
        <v>10605</v>
      </c>
      <c r="F18" s="3">
        <f t="shared" si="1"/>
        <v>4076</v>
      </c>
      <c r="G18" s="4">
        <f t="shared" si="2"/>
        <v>0.30832969908416918</v>
      </c>
      <c r="H18" s="5">
        <f t="shared" si="3"/>
        <v>9.9599257159612944E-2</v>
      </c>
    </row>
    <row r="19" spans="1:8" x14ac:dyDescent="0.4">
      <c r="A19" s="2" t="s">
        <v>2</v>
      </c>
      <c r="B19" s="3">
        <v>34395</v>
      </c>
      <c r="C19" s="3">
        <v>40924</v>
      </c>
      <c r="D19" s="3">
        <v>45000</v>
      </c>
      <c r="E19" s="3">
        <f t="shared" si="0"/>
        <v>10605</v>
      </c>
      <c r="F19" s="3">
        <f t="shared" si="1"/>
        <v>4076</v>
      </c>
      <c r="G19" s="4">
        <f t="shared" si="2"/>
        <v>0.30832969908416918</v>
      </c>
      <c r="H19" s="5">
        <f t="shared" si="3"/>
        <v>9.9599257159612944E-2</v>
      </c>
    </row>
    <row r="20" spans="1:8" x14ac:dyDescent="0.4">
      <c r="A20" s="2" t="s">
        <v>5</v>
      </c>
      <c r="B20" s="3">
        <v>34582</v>
      </c>
      <c r="C20" s="3">
        <v>41121</v>
      </c>
      <c r="D20" s="3">
        <v>45000</v>
      </c>
      <c r="E20" s="3">
        <f t="shared" si="0"/>
        <v>10418</v>
      </c>
      <c r="F20" s="3">
        <f t="shared" si="1"/>
        <v>3879</v>
      </c>
      <c r="G20" s="4">
        <f t="shared" si="2"/>
        <v>0.30125498814412122</v>
      </c>
      <c r="H20" s="5">
        <f t="shared" si="3"/>
        <v>9.4331363536878973E-2</v>
      </c>
    </row>
    <row r="21" spans="1:8" x14ac:dyDescent="0.4">
      <c r="A21" s="6" t="s">
        <v>33</v>
      </c>
      <c r="B21" s="3">
        <v>41115</v>
      </c>
      <c r="C21" s="3">
        <v>47980</v>
      </c>
      <c r="D21" s="3">
        <v>52500</v>
      </c>
      <c r="E21" s="3">
        <f t="shared" si="0"/>
        <v>11385</v>
      </c>
      <c r="F21" s="3">
        <f t="shared" si="1"/>
        <v>4520</v>
      </c>
      <c r="G21" s="4">
        <f t="shared" si="2"/>
        <v>0.27690623859905145</v>
      </c>
      <c r="H21" s="5">
        <f t="shared" si="3"/>
        <v>9.4205919132972077E-2</v>
      </c>
    </row>
    <row r="22" spans="1:8" x14ac:dyDescent="0.4">
      <c r="A22" s="6" t="s">
        <v>35</v>
      </c>
      <c r="B22" s="3">
        <v>41115</v>
      </c>
      <c r="C22" s="3">
        <v>47980</v>
      </c>
      <c r="D22" s="3">
        <v>52500</v>
      </c>
      <c r="E22" s="3">
        <f t="shared" si="0"/>
        <v>11385</v>
      </c>
      <c r="F22" s="3">
        <f t="shared" si="1"/>
        <v>4520</v>
      </c>
      <c r="G22" s="4">
        <f t="shared" si="2"/>
        <v>0.27690623859905145</v>
      </c>
      <c r="H22" s="5">
        <f t="shared" si="3"/>
        <v>9.4205919132972077E-2</v>
      </c>
    </row>
    <row r="23" spans="1:8" x14ac:dyDescent="0.4">
      <c r="A23" s="6" t="s">
        <v>38</v>
      </c>
      <c r="B23" s="3">
        <v>41115</v>
      </c>
      <c r="C23" s="3">
        <v>47980</v>
      </c>
      <c r="D23" s="3">
        <v>52500</v>
      </c>
      <c r="E23" s="3">
        <f t="shared" si="0"/>
        <v>11385</v>
      </c>
      <c r="F23" s="3">
        <f t="shared" si="1"/>
        <v>4520</v>
      </c>
      <c r="G23" s="4">
        <f t="shared" si="2"/>
        <v>0.27690623859905145</v>
      </c>
      <c r="H23" s="5">
        <f t="shared" si="3"/>
        <v>9.4205919132972077E-2</v>
      </c>
    </row>
    <row r="24" spans="1:8" x14ac:dyDescent="0.4">
      <c r="A24" s="6" t="s">
        <v>39</v>
      </c>
      <c r="B24" s="3">
        <v>41115</v>
      </c>
      <c r="C24" s="3">
        <v>47980</v>
      </c>
      <c r="D24" s="3">
        <v>52500</v>
      </c>
      <c r="E24" s="3">
        <f t="shared" si="0"/>
        <v>11385</v>
      </c>
      <c r="F24" s="3">
        <f t="shared" si="1"/>
        <v>4520</v>
      </c>
      <c r="G24" s="4">
        <f t="shared" si="2"/>
        <v>0.27690623859905145</v>
      </c>
      <c r="H24" s="5">
        <f t="shared" si="3"/>
        <v>9.4205919132972077E-2</v>
      </c>
    </row>
    <row r="25" spans="1:8" x14ac:dyDescent="0.4">
      <c r="A25" s="2" t="s">
        <v>40</v>
      </c>
      <c r="B25" s="3">
        <v>41115</v>
      </c>
      <c r="C25" s="3">
        <v>47980</v>
      </c>
      <c r="D25" s="3">
        <v>52500</v>
      </c>
      <c r="E25" s="3">
        <f t="shared" si="0"/>
        <v>11385</v>
      </c>
      <c r="F25" s="3">
        <f t="shared" si="1"/>
        <v>4520</v>
      </c>
      <c r="G25" s="4">
        <f t="shared" si="2"/>
        <v>0.27690623859905145</v>
      </c>
      <c r="H25" s="5">
        <f t="shared" si="3"/>
        <v>9.4205919132972077E-2</v>
      </c>
    </row>
    <row r="26" spans="1:8" x14ac:dyDescent="0.4">
      <c r="A26" s="2" t="s">
        <v>42</v>
      </c>
      <c r="B26" s="3">
        <v>41115</v>
      </c>
      <c r="C26" s="3">
        <v>47980</v>
      </c>
      <c r="D26" s="3">
        <v>52500</v>
      </c>
      <c r="E26" s="3">
        <f t="shared" si="0"/>
        <v>11385</v>
      </c>
      <c r="F26" s="3">
        <f t="shared" si="1"/>
        <v>4520</v>
      </c>
      <c r="G26" s="4">
        <f t="shared" si="2"/>
        <v>0.27690623859905145</v>
      </c>
      <c r="H26" s="5">
        <f t="shared" si="3"/>
        <v>9.4205919132972077E-2</v>
      </c>
    </row>
    <row r="27" spans="1:8" x14ac:dyDescent="0.4">
      <c r="A27" s="2" t="s">
        <v>43</v>
      </c>
      <c r="B27" s="3">
        <v>41115</v>
      </c>
      <c r="C27" s="3">
        <v>47980</v>
      </c>
      <c r="D27" s="3">
        <v>52500</v>
      </c>
      <c r="E27" s="3">
        <f t="shared" si="0"/>
        <v>11385</v>
      </c>
      <c r="F27" s="3">
        <f t="shared" si="1"/>
        <v>4520</v>
      </c>
      <c r="G27" s="4">
        <f t="shared" si="2"/>
        <v>0.27690623859905145</v>
      </c>
      <c r="H27" s="5">
        <f t="shared" si="3"/>
        <v>9.4205919132972077E-2</v>
      </c>
    </row>
    <row r="28" spans="1:8" x14ac:dyDescent="0.4">
      <c r="A28" s="2" t="s">
        <v>45</v>
      </c>
      <c r="B28" s="3">
        <v>41115</v>
      </c>
      <c r="C28" s="3">
        <v>47980</v>
      </c>
      <c r="D28" s="3">
        <v>52500</v>
      </c>
      <c r="E28" s="3">
        <f t="shared" si="0"/>
        <v>11385</v>
      </c>
      <c r="F28" s="3">
        <f t="shared" si="1"/>
        <v>4520</v>
      </c>
      <c r="G28" s="4">
        <f t="shared" si="2"/>
        <v>0.27690623859905145</v>
      </c>
      <c r="H28" s="5">
        <f t="shared" si="3"/>
        <v>9.4205919132972077E-2</v>
      </c>
    </row>
    <row r="29" spans="1:8" x14ac:dyDescent="0.4">
      <c r="A29" s="2" t="s">
        <v>46</v>
      </c>
      <c r="B29" s="3">
        <v>41115</v>
      </c>
      <c r="C29" s="3">
        <v>47980</v>
      </c>
      <c r="D29" s="3">
        <v>52500</v>
      </c>
      <c r="E29" s="3">
        <f t="shared" si="0"/>
        <v>11385</v>
      </c>
      <c r="F29" s="3">
        <f t="shared" si="1"/>
        <v>4520</v>
      </c>
      <c r="G29" s="4">
        <f t="shared" si="2"/>
        <v>0.27690623859905145</v>
      </c>
      <c r="H29" s="5">
        <f t="shared" si="3"/>
        <v>9.4205919132972077E-2</v>
      </c>
    </row>
    <row r="30" spans="1:8" x14ac:dyDescent="0.4">
      <c r="A30" s="2" t="s">
        <v>47</v>
      </c>
      <c r="B30" s="3">
        <v>41115</v>
      </c>
      <c r="C30" s="3">
        <v>47980</v>
      </c>
      <c r="D30" s="3">
        <v>52500</v>
      </c>
      <c r="E30" s="3">
        <f t="shared" si="0"/>
        <v>11385</v>
      </c>
      <c r="F30" s="3">
        <f t="shared" si="1"/>
        <v>4520</v>
      </c>
      <c r="G30" s="4">
        <f t="shared" si="2"/>
        <v>0.27690623859905145</v>
      </c>
      <c r="H30" s="5">
        <f t="shared" si="3"/>
        <v>9.4205919132972077E-2</v>
      </c>
    </row>
    <row r="31" spans="1:8" x14ac:dyDescent="0.4">
      <c r="A31" s="2" t="s">
        <v>48</v>
      </c>
      <c r="B31" s="3">
        <v>41115</v>
      </c>
      <c r="C31" s="3">
        <v>47980</v>
      </c>
      <c r="D31" s="3">
        <v>52500</v>
      </c>
      <c r="E31" s="3">
        <f t="shared" si="0"/>
        <v>11385</v>
      </c>
      <c r="F31" s="3">
        <f t="shared" si="1"/>
        <v>4520</v>
      </c>
      <c r="G31" s="4">
        <f t="shared" si="2"/>
        <v>0.27690623859905145</v>
      </c>
      <c r="H31" s="5">
        <f t="shared" si="3"/>
        <v>9.4205919132972077E-2</v>
      </c>
    </row>
    <row r="32" spans="1:8" x14ac:dyDescent="0.4">
      <c r="A32" s="2" t="s">
        <v>50</v>
      </c>
      <c r="B32" s="3">
        <v>41115</v>
      </c>
      <c r="C32" s="3">
        <v>47980</v>
      </c>
      <c r="D32" s="3">
        <v>52500</v>
      </c>
      <c r="E32" s="3">
        <f t="shared" si="0"/>
        <v>11385</v>
      </c>
      <c r="F32" s="3">
        <f t="shared" si="1"/>
        <v>4520</v>
      </c>
      <c r="G32" s="4">
        <f t="shared" si="2"/>
        <v>0.27690623859905145</v>
      </c>
      <c r="H32" s="5">
        <f t="shared" si="3"/>
        <v>9.4205919132972077E-2</v>
      </c>
    </row>
    <row r="33" spans="1:8" x14ac:dyDescent="0.4">
      <c r="A33" s="6" t="s">
        <v>100</v>
      </c>
      <c r="B33" s="3">
        <v>43328</v>
      </c>
      <c r="C33" s="3">
        <v>50303</v>
      </c>
      <c r="D33" s="3">
        <v>55000</v>
      </c>
      <c r="E33" s="3">
        <f t="shared" si="0"/>
        <v>11672</v>
      </c>
      <c r="F33" s="3">
        <f t="shared" si="1"/>
        <v>4697</v>
      </c>
      <c r="G33" s="4">
        <f t="shared" si="2"/>
        <v>0.26938700147710487</v>
      </c>
      <c r="H33" s="5">
        <f t="shared" si="3"/>
        <v>9.337415263503171E-2</v>
      </c>
    </row>
    <row r="34" spans="1:8" x14ac:dyDescent="0.4">
      <c r="A34" s="6" t="s">
        <v>57</v>
      </c>
      <c r="B34" s="3">
        <v>43328</v>
      </c>
      <c r="C34" s="3">
        <v>50303</v>
      </c>
      <c r="D34" s="3">
        <v>55000</v>
      </c>
      <c r="E34" s="3">
        <f t="shared" ref="E34:E65" si="4">D34-B34</f>
        <v>11672</v>
      </c>
      <c r="F34" s="3">
        <f t="shared" ref="F34:F65" si="5">D34-C34</f>
        <v>4697</v>
      </c>
      <c r="G34" s="4">
        <f t="shared" ref="G34:G65" si="6">+E34/B34</f>
        <v>0.26938700147710487</v>
      </c>
      <c r="H34" s="5">
        <f t="shared" ref="H34:H65" si="7">F34/C34</f>
        <v>9.337415263503171E-2</v>
      </c>
    </row>
    <row r="35" spans="1:8" x14ac:dyDescent="0.4">
      <c r="A35" s="6" t="s">
        <v>62</v>
      </c>
      <c r="B35" s="3">
        <v>43328</v>
      </c>
      <c r="C35" s="3">
        <v>50303</v>
      </c>
      <c r="D35" s="3">
        <v>55000</v>
      </c>
      <c r="E35" s="3">
        <f t="shared" si="4"/>
        <v>11672</v>
      </c>
      <c r="F35" s="3">
        <f t="shared" si="5"/>
        <v>4697</v>
      </c>
      <c r="G35" s="4">
        <f t="shared" si="6"/>
        <v>0.26938700147710487</v>
      </c>
      <c r="H35" s="5">
        <f t="shared" si="7"/>
        <v>9.337415263503171E-2</v>
      </c>
    </row>
    <row r="36" spans="1:8" x14ac:dyDescent="0.4">
      <c r="A36" s="6" t="s">
        <v>63</v>
      </c>
      <c r="B36" s="3">
        <v>43328</v>
      </c>
      <c r="C36" s="3">
        <v>50303</v>
      </c>
      <c r="D36" s="3">
        <v>55000</v>
      </c>
      <c r="E36" s="3">
        <f t="shared" si="4"/>
        <v>11672</v>
      </c>
      <c r="F36" s="3">
        <f t="shared" si="5"/>
        <v>4697</v>
      </c>
      <c r="G36" s="4">
        <f t="shared" si="6"/>
        <v>0.26938700147710487</v>
      </c>
      <c r="H36" s="5">
        <f t="shared" si="7"/>
        <v>9.337415263503171E-2</v>
      </c>
    </row>
    <row r="37" spans="1:8" x14ac:dyDescent="0.4">
      <c r="A37" s="6" t="s">
        <v>76</v>
      </c>
      <c r="B37" s="3">
        <v>43328</v>
      </c>
      <c r="C37" s="3">
        <v>50303</v>
      </c>
      <c r="D37" s="3">
        <v>55000</v>
      </c>
      <c r="E37" s="3">
        <f t="shared" si="4"/>
        <v>11672</v>
      </c>
      <c r="F37" s="3">
        <f t="shared" si="5"/>
        <v>4697</v>
      </c>
      <c r="G37" s="4">
        <f t="shared" si="6"/>
        <v>0.26938700147710487</v>
      </c>
      <c r="H37" s="5">
        <f t="shared" si="7"/>
        <v>9.337415263503171E-2</v>
      </c>
    </row>
    <row r="38" spans="1:8" x14ac:dyDescent="0.4">
      <c r="A38" s="2" t="s">
        <v>81</v>
      </c>
      <c r="B38" s="3">
        <v>43328</v>
      </c>
      <c r="C38" s="3">
        <v>50303</v>
      </c>
      <c r="D38" s="3">
        <v>55000</v>
      </c>
      <c r="E38" s="3">
        <f t="shared" si="4"/>
        <v>11672</v>
      </c>
      <c r="F38" s="3">
        <f t="shared" si="5"/>
        <v>4697</v>
      </c>
      <c r="G38" s="4">
        <f t="shared" si="6"/>
        <v>0.26938700147710487</v>
      </c>
      <c r="H38" s="5">
        <f t="shared" si="7"/>
        <v>9.337415263503171E-2</v>
      </c>
    </row>
    <row r="39" spans="1:8" x14ac:dyDescent="0.4">
      <c r="A39" s="2" t="s">
        <v>4</v>
      </c>
      <c r="B39" s="3">
        <v>34664</v>
      </c>
      <c r="C39" s="3">
        <v>41206</v>
      </c>
      <c r="D39" s="3">
        <v>45000</v>
      </c>
      <c r="E39" s="3">
        <f t="shared" si="4"/>
        <v>10336</v>
      </c>
      <c r="F39" s="3">
        <f t="shared" si="5"/>
        <v>3794</v>
      </c>
      <c r="G39" s="4">
        <f t="shared" si="6"/>
        <v>0.29817678282944843</v>
      </c>
      <c r="H39" s="5">
        <f t="shared" si="7"/>
        <v>9.2073969810221812E-2</v>
      </c>
    </row>
    <row r="40" spans="1:8" x14ac:dyDescent="0.4">
      <c r="A40" s="2" t="s">
        <v>6</v>
      </c>
      <c r="B40" s="3">
        <v>34932</v>
      </c>
      <c r="C40" s="3">
        <v>41489</v>
      </c>
      <c r="D40" s="3">
        <v>45000</v>
      </c>
      <c r="E40" s="3">
        <f t="shared" si="4"/>
        <v>10068</v>
      </c>
      <c r="F40" s="3">
        <f t="shared" si="5"/>
        <v>3511</v>
      </c>
      <c r="G40" s="4">
        <f t="shared" si="6"/>
        <v>0.28821710752318791</v>
      </c>
      <c r="H40" s="5">
        <f t="shared" si="7"/>
        <v>8.4624840319120737E-2</v>
      </c>
    </row>
    <row r="41" spans="1:8" x14ac:dyDescent="0.4">
      <c r="A41" s="6" t="s">
        <v>51</v>
      </c>
      <c r="B41" s="3">
        <v>43798</v>
      </c>
      <c r="C41" s="3">
        <v>50799</v>
      </c>
      <c r="D41" s="3">
        <v>55000</v>
      </c>
      <c r="E41" s="3">
        <f t="shared" si="4"/>
        <v>11202</v>
      </c>
      <c r="F41" s="3">
        <f t="shared" si="5"/>
        <v>4201</v>
      </c>
      <c r="G41" s="4">
        <f t="shared" si="6"/>
        <v>0.25576510342938036</v>
      </c>
      <c r="H41" s="5">
        <f t="shared" si="7"/>
        <v>8.2698478316502289E-2</v>
      </c>
    </row>
    <row r="42" spans="1:8" x14ac:dyDescent="0.4">
      <c r="A42" s="6" t="s">
        <v>52</v>
      </c>
      <c r="B42" s="3">
        <v>43798</v>
      </c>
      <c r="C42" s="3">
        <v>50799</v>
      </c>
      <c r="D42" s="3">
        <v>55000</v>
      </c>
      <c r="E42" s="3">
        <f t="shared" si="4"/>
        <v>11202</v>
      </c>
      <c r="F42" s="3">
        <f t="shared" si="5"/>
        <v>4201</v>
      </c>
      <c r="G42" s="4">
        <f t="shared" si="6"/>
        <v>0.25576510342938036</v>
      </c>
      <c r="H42" s="5">
        <f t="shared" si="7"/>
        <v>8.2698478316502289E-2</v>
      </c>
    </row>
    <row r="43" spans="1:8" x14ac:dyDescent="0.4">
      <c r="A43" s="6" t="s">
        <v>53</v>
      </c>
      <c r="B43" s="3">
        <v>43798</v>
      </c>
      <c r="C43" s="3">
        <v>50799</v>
      </c>
      <c r="D43" s="3">
        <v>55000</v>
      </c>
      <c r="E43" s="3">
        <f t="shared" si="4"/>
        <v>11202</v>
      </c>
      <c r="F43" s="3">
        <f t="shared" si="5"/>
        <v>4201</v>
      </c>
      <c r="G43" s="4">
        <f t="shared" si="6"/>
        <v>0.25576510342938036</v>
      </c>
      <c r="H43" s="5">
        <f t="shared" si="7"/>
        <v>8.2698478316502289E-2</v>
      </c>
    </row>
    <row r="44" spans="1:8" x14ac:dyDescent="0.4">
      <c r="A44" s="6" t="s">
        <v>58</v>
      </c>
      <c r="B44" s="3">
        <v>43798</v>
      </c>
      <c r="C44" s="3">
        <v>50799</v>
      </c>
      <c r="D44" s="3">
        <v>55000</v>
      </c>
      <c r="E44" s="3">
        <f t="shared" si="4"/>
        <v>11202</v>
      </c>
      <c r="F44" s="3">
        <f t="shared" si="5"/>
        <v>4201</v>
      </c>
      <c r="G44" s="4">
        <f t="shared" si="6"/>
        <v>0.25576510342938036</v>
      </c>
      <c r="H44" s="5">
        <f t="shared" si="7"/>
        <v>8.2698478316502289E-2</v>
      </c>
    </row>
    <row r="45" spans="1:8" x14ac:dyDescent="0.4">
      <c r="A45" s="6" t="s">
        <v>59</v>
      </c>
      <c r="B45" s="3">
        <v>43798</v>
      </c>
      <c r="C45" s="3">
        <v>50799</v>
      </c>
      <c r="D45" s="3">
        <v>55000</v>
      </c>
      <c r="E45" s="3">
        <f t="shared" si="4"/>
        <v>11202</v>
      </c>
      <c r="F45" s="3">
        <f t="shared" si="5"/>
        <v>4201</v>
      </c>
      <c r="G45" s="4">
        <f t="shared" si="6"/>
        <v>0.25576510342938036</v>
      </c>
      <c r="H45" s="5">
        <f t="shared" si="7"/>
        <v>8.2698478316502289E-2</v>
      </c>
    </row>
    <row r="46" spans="1:8" x14ac:dyDescent="0.4">
      <c r="A46" s="6" t="s">
        <v>60</v>
      </c>
      <c r="B46" s="3">
        <v>43798</v>
      </c>
      <c r="C46" s="3">
        <v>50799</v>
      </c>
      <c r="D46" s="3">
        <v>55000</v>
      </c>
      <c r="E46" s="3">
        <f t="shared" si="4"/>
        <v>11202</v>
      </c>
      <c r="F46" s="3">
        <f t="shared" si="5"/>
        <v>4201</v>
      </c>
      <c r="G46" s="4">
        <f t="shared" si="6"/>
        <v>0.25576510342938036</v>
      </c>
      <c r="H46" s="5">
        <f t="shared" si="7"/>
        <v>8.2698478316502289E-2</v>
      </c>
    </row>
    <row r="47" spans="1:8" x14ac:dyDescent="0.4">
      <c r="A47" s="6" t="s">
        <v>61</v>
      </c>
      <c r="B47" s="3">
        <v>43798</v>
      </c>
      <c r="C47" s="3">
        <v>50799</v>
      </c>
      <c r="D47" s="3">
        <v>55000</v>
      </c>
      <c r="E47" s="3">
        <f t="shared" si="4"/>
        <v>11202</v>
      </c>
      <c r="F47" s="3">
        <f t="shared" si="5"/>
        <v>4201</v>
      </c>
      <c r="G47" s="4">
        <f t="shared" si="6"/>
        <v>0.25576510342938036</v>
      </c>
      <c r="H47" s="5">
        <f t="shared" si="7"/>
        <v>8.2698478316502289E-2</v>
      </c>
    </row>
    <row r="48" spans="1:8" x14ac:dyDescent="0.4">
      <c r="A48" s="6" t="s">
        <v>66</v>
      </c>
      <c r="B48" s="3">
        <v>43798</v>
      </c>
      <c r="C48" s="3">
        <v>50799</v>
      </c>
      <c r="D48" s="3">
        <v>55000</v>
      </c>
      <c r="E48" s="3">
        <f t="shared" si="4"/>
        <v>11202</v>
      </c>
      <c r="F48" s="3">
        <f t="shared" si="5"/>
        <v>4201</v>
      </c>
      <c r="G48" s="4">
        <f t="shared" si="6"/>
        <v>0.25576510342938036</v>
      </c>
      <c r="H48" s="5">
        <f t="shared" si="7"/>
        <v>8.2698478316502289E-2</v>
      </c>
    </row>
    <row r="49" spans="1:8" x14ac:dyDescent="0.4">
      <c r="A49" s="6" t="s">
        <v>69</v>
      </c>
      <c r="B49" s="3">
        <v>43798</v>
      </c>
      <c r="C49" s="3">
        <v>50799</v>
      </c>
      <c r="D49" s="3">
        <v>55000</v>
      </c>
      <c r="E49" s="3">
        <f t="shared" si="4"/>
        <v>11202</v>
      </c>
      <c r="F49" s="3">
        <f t="shared" si="5"/>
        <v>4201</v>
      </c>
      <c r="G49" s="4">
        <f t="shared" si="6"/>
        <v>0.25576510342938036</v>
      </c>
      <c r="H49" s="5">
        <f t="shared" si="7"/>
        <v>8.2698478316502289E-2</v>
      </c>
    </row>
    <row r="50" spans="1:8" x14ac:dyDescent="0.4">
      <c r="A50" s="6" t="s">
        <v>71</v>
      </c>
      <c r="B50" s="3">
        <v>43798</v>
      </c>
      <c r="C50" s="3">
        <v>50799</v>
      </c>
      <c r="D50" s="3">
        <v>55000</v>
      </c>
      <c r="E50" s="3">
        <f t="shared" si="4"/>
        <v>11202</v>
      </c>
      <c r="F50" s="3">
        <f t="shared" si="5"/>
        <v>4201</v>
      </c>
      <c r="G50" s="4">
        <f t="shared" si="6"/>
        <v>0.25576510342938036</v>
      </c>
      <c r="H50" s="5">
        <f t="shared" si="7"/>
        <v>8.2698478316502289E-2</v>
      </c>
    </row>
    <row r="51" spans="1:8" x14ac:dyDescent="0.4">
      <c r="A51" s="6" t="s">
        <v>73</v>
      </c>
      <c r="B51" s="3">
        <v>43798</v>
      </c>
      <c r="C51" s="3">
        <v>50799</v>
      </c>
      <c r="D51" s="3">
        <v>55000</v>
      </c>
      <c r="E51" s="3">
        <f t="shared" si="4"/>
        <v>11202</v>
      </c>
      <c r="F51" s="3">
        <f t="shared" si="5"/>
        <v>4201</v>
      </c>
      <c r="G51" s="4">
        <f t="shared" si="6"/>
        <v>0.25576510342938036</v>
      </c>
      <c r="H51" s="5">
        <f t="shared" si="7"/>
        <v>8.2698478316502289E-2</v>
      </c>
    </row>
    <row r="52" spans="1:8" x14ac:dyDescent="0.4">
      <c r="A52" s="6" t="s">
        <v>74</v>
      </c>
      <c r="B52" s="3">
        <v>43798</v>
      </c>
      <c r="C52" s="3">
        <v>50799</v>
      </c>
      <c r="D52" s="3">
        <v>55000</v>
      </c>
      <c r="E52" s="3">
        <f t="shared" si="4"/>
        <v>11202</v>
      </c>
      <c r="F52" s="3">
        <f t="shared" si="5"/>
        <v>4201</v>
      </c>
      <c r="G52" s="4">
        <f t="shared" si="6"/>
        <v>0.25576510342938036</v>
      </c>
      <c r="H52" s="5">
        <f t="shared" si="7"/>
        <v>8.2698478316502289E-2</v>
      </c>
    </row>
    <row r="53" spans="1:8" x14ac:dyDescent="0.4">
      <c r="A53" s="6" t="s">
        <v>75</v>
      </c>
      <c r="B53" s="3">
        <v>43798</v>
      </c>
      <c r="C53" s="3">
        <v>50799</v>
      </c>
      <c r="D53" s="3">
        <v>55000</v>
      </c>
      <c r="E53" s="3">
        <f t="shared" si="4"/>
        <v>11202</v>
      </c>
      <c r="F53" s="3">
        <f t="shared" si="5"/>
        <v>4201</v>
      </c>
      <c r="G53" s="4">
        <f t="shared" si="6"/>
        <v>0.25576510342938036</v>
      </c>
      <c r="H53" s="5">
        <f t="shared" si="7"/>
        <v>8.2698478316502289E-2</v>
      </c>
    </row>
    <row r="54" spans="1:8" x14ac:dyDescent="0.4">
      <c r="A54" s="6" t="s">
        <v>78</v>
      </c>
      <c r="B54" s="3">
        <v>43798</v>
      </c>
      <c r="C54" s="3">
        <v>50799</v>
      </c>
      <c r="D54" s="3">
        <v>55000</v>
      </c>
      <c r="E54" s="3">
        <f t="shared" si="4"/>
        <v>11202</v>
      </c>
      <c r="F54" s="3">
        <f t="shared" si="5"/>
        <v>4201</v>
      </c>
      <c r="G54" s="4">
        <f t="shared" si="6"/>
        <v>0.25576510342938036</v>
      </c>
      <c r="H54" s="5">
        <f t="shared" si="7"/>
        <v>8.2698478316502289E-2</v>
      </c>
    </row>
    <row r="55" spans="1:8" x14ac:dyDescent="0.4">
      <c r="A55" s="6" t="s">
        <v>79</v>
      </c>
      <c r="B55" s="3">
        <v>43798</v>
      </c>
      <c r="C55" s="3">
        <v>50799</v>
      </c>
      <c r="D55" s="3">
        <v>55000</v>
      </c>
      <c r="E55" s="3">
        <f t="shared" si="4"/>
        <v>11202</v>
      </c>
      <c r="F55" s="3">
        <f t="shared" si="5"/>
        <v>4201</v>
      </c>
      <c r="G55" s="4">
        <f t="shared" si="6"/>
        <v>0.25576510342938036</v>
      </c>
      <c r="H55" s="5">
        <f t="shared" si="7"/>
        <v>8.2698478316502289E-2</v>
      </c>
    </row>
    <row r="56" spans="1:8" x14ac:dyDescent="0.4">
      <c r="A56" s="2" t="s">
        <v>82</v>
      </c>
      <c r="B56" s="3">
        <v>43798</v>
      </c>
      <c r="C56" s="3">
        <v>50799</v>
      </c>
      <c r="D56" s="3">
        <v>55000</v>
      </c>
      <c r="E56" s="3">
        <f t="shared" si="4"/>
        <v>11202</v>
      </c>
      <c r="F56" s="3">
        <f t="shared" si="5"/>
        <v>4201</v>
      </c>
      <c r="G56" s="4">
        <f t="shared" si="6"/>
        <v>0.25576510342938036</v>
      </c>
      <c r="H56" s="5">
        <f t="shared" si="7"/>
        <v>8.2698478316502289E-2</v>
      </c>
    </row>
    <row r="57" spans="1:8" x14ac:dyDescent="0.4">
      <c r="A57" s="6" t="s">
        <v>64</v>
      </c>
      <c r="B57" s="3">
        <v>46180</v>
      </c>
      <c r="C57" s="3">
        <v>50799</v>
      </c>
      <c r="D57" s="3">
        <v>55000</v>
      </c>
      <c r="E57" s="3">
        <f t="shared" si="4"/>
        <v>8820</v>
      </c>
      <c r="F57" s="3">
        <f t="shared" si="5"/>
        <v>4201</v>
      </c>
      <c r="G57" s="4">
        <f t="shared" si="6"/>
        <v>0.1909917713295799</v>
      </c>
      <c r="H57" s="5">
        <f t="shared" si="7"/>
        <v>8.2698478316502289E-2</v>
      </c>
    </row>
    <row r="58" spans="1:8" x14ac:dyDescent="0.4">
      <c r="A58" s="6" t="s">
        <v>11</v>
      </c>
      <c r="B58" s="3">
        <v>37520</v>
      </c>
      <c r="C58" s="3">
        <v>44207</v>
      </c>
      <c r="D58" s="3">
        <v>47500</v>
      </c>
      <c r="E58" s="3">
        <f t="shared" si="4"/>
        <v>9980</v>
      </c>
      <c r="F58" s="3">
        <f t="shared" si="5"/>
        <v>3293</v>
      </c>
      <c r="G58" s="4">
        <f t="shared" si="6"/>
        <v>0.26599147121535183</v>
      </c>
      <c r="H58" s="5">
        <f t="shared" si="7"/>
        <v>7.4490465310923612E-2</v>
      </c>
    </row>
    <row r="59" spans="1:8" x14ac:dyDescent="0.4">
      <c r="A59" s="6" t="s">
        <v>13</v>
      </c>
      <c r="B59" s="3">
        <v>37520</v>
      </c>
      <c r="C59" s="3">
        <v>44207</v>
      </c>
      <c r="D59" s="3">
        <v>47500</v>
      </c>
      <c r="E59" s="3">
        <f t="shared" si="4"/>
        <v>9980</v>
      </c>
      <c r="F59" s="3">
        <f t="shared" si="5"/>
        <v>3293</v>
      </c>
      <c r="G59" s="4">
        <f t="shared" si="6"/>
        <v>0.26599147121535183</v>
      </c>
      <c r="H59" s="5">
        <f t="shared" si="7"/>
        <v>7.4490465310923612E-2</v>
      </c>
    </row>
    <row r="60" spans="1:8" x14ac:dyDescent="0.4">
      <c r="A60" s="6" t="s">
        <v>14</v>
      </c>
      <c r="B60" s="3">
        <v>37520</v>
      </c>
      <c r="C60" s="3">
        <v>44207</v>
      </c>
      <c r="D60" s="3">
        <v>47500</v>
      </c>
      <c r="E60" s="3">
        <f t="shared" si="4"/>
        <v>9980</v>
      </c>
      <c r="F60" s="3">
        <f t="shared" si="5"/>
        <v>3293</v>
      </c>
      <c r="G60" s="4">
        <f t="shared" si="6"/>
        <v>0.26599147121535183</v>
      </c>
      <c r="H60" s="5">
        <f t="shared" si="7"/>
        <v>7.4490465310923612E-2</v>
      </c>
    </row>
    <row r="61" spans="1:8" x14ac:dyDescent="0.4">
      <c r="A61" s="6" t="s">
        <v>17</v>
      </c>
      <c r="B61" s="3">
        <v>37520</v>
      </c>
      <c r="C61" s="3">
        <v>44207</v>
      </c>
      <c r="D61" s="3">
        <v>47500</v>
      </c>
      <c r="E61" s="3">
        <f t="shared" si="4"/>
        <v>9980</v>
      </c>
      <c r="F61" s="3">
        <f t="shared" si="5"/>
        <v>3293</v>
      </c>
      <c r="G61" s="4">
        <f t="shared" si="6"/>
        <v>0.26599147121535183</v>
      </c>
      <c r="H61" s="5">
        <f t="shared" si="7"/>
        <v>7.4490465310923612E-2</v>
      </c>
    </row>
    <row r="62" spans="1:8" x14ac:dyDescent="0.4">
      <c r="A62" s="6" t="s">
        <v>18</v>
      </c>
      <c r="B62" s="3">
        <v>37520</v>
      </c>
      <c r="C62" s="3">
        <v>44207</v>
      </c>
      <c r="D62" s="3">
        <v>47500</v>
      </c>
      <c r="E62" s="3">
        <f t="shared" si="4"/>
        <v>9980</v>
      </c>
      <c r="F62" s="3">
        <f t="shared" si="5"/>
        <v>3293</v>
      </c>
      <c r="G62" s="4">
        <f t="shared" si="6"/>
        <v>0.26599147121535183</v>
      </c>
      <c r="H62" s="5">
        <f t="shared" si="7"/>
        <v>7.4490465310923612E-2</v>
      </c>
    </row>
    <row r="63" spans="1:8" x14ac:dyDescent="0.4">
      <c r="A63" s="6" t="s">
        <v>19</v>
      </c>
      <c r="B63" s="3">
        <v>37520</v>
      </c>
      <c r="C63" s="3">
        <v>44207</v>
      </c>
      <c r="D63" s="3">
        <v>47500</v>
      </c>
      <c r="E63" s="3">
        <f t="shared" si="4"/>
        <v>9980</v>
      </c>
      <c r="F63" s="3">
        <f t="shared" si="5"/>
        <v>3293</v>
      </c>
      <c r="G63" s="4">
        <f t="shared" si="6"/>
        <v>0.26599147121535183</v>
      </c>
      <c r="H63" s="5">
        <f t="shared" si="7"/>
        <v>7.4490465310923612E-2</v>
      </c>
    </row>
    <row r="64" spans="1:8" x14ac:dyDescent="0.4">
      <c r="A64" s="6" t="s">
        <v>28</v>
      </c>
      <c r="B64" s="3">
        <v>39769</v>
      </c>
      <c r="C64" s="3">
        <v>46567</v>
      </c>
      <c r="D64" s="3">
        <v>50000</v>
      </c>
      <c r="E64" s="3">
        <f t="shared" si="4"/>
        <v>10231</v>
      </c>
      <c r="F64" s="3">
        <f t="shared" si="5"/>
        <v>3433</v>
      </c>
      <c r="G64" s="4">
        <f t="shared" si="6"/>
        <v>0.25726068042948025</v>
      </c>
      <c r="H64" s="5">
        <f t="shared" si="7"/>
        <v>7.3721734275345202E-2</v>
      </c>
    </row>
    <row r="65" spans="1:8" x14ac:dyDescent="0.4">
      <c r="A65" s="6" t="s">
        <v>10</v>
      </c>
      <c r="B65" s="3">
        <v>37846</v>
      </c>
      <c r="C65" s="3">
        <v>44547</v>
      </c>
      <c r="D65" s="3">
        <v>47500</v>
      </c>
      <c r="E65" s="3">
        <f t="shared" si="4"/>
        <v>9654</v>
      </c>
      <c r="F65" s="3">
        <f t="shared" si="5"/>
        <v>2953</v>
      </c>
      <c r="G65" s="4">
        <f t="shared" si="6"/>
        <v>0.25508640279025524</v>
      </c>
      <c r="H65" s="5">
        <f t="shared" si="7"/>
        <v>6.6289536893617981E-2</v>
      </c>
    </row>
    <row r="66" spans="1:8" x14ac:dyDescent="0.4">
      <c r="A66" s="6" t="s">
        <v>15</v>
      </c>
      <c r="B66" s="3">
        <v>37846</v>
      </c>
      <c r="C66" s="3">
        <v>44547</v>
      </c>
      <c r="D66" s="3">
        <v>47500</v>
      </c>
      <c r="E66" s="3">
        <f t="shared" ref="E66:E97" si="8">D66-B66</f>
        <v>9654</v>
      </c>
      <c r="F66" s="3">
        <f t="shared" ref="F66:F97" si="9">D66-C66</f>
        <v>2953</v>
      </c>
      <c r="G66" s="4">
        <f t="shared" ref="G66:G97" si="10">+E66/B66</f>
        <v>0.25508640279025524</v>
      </c>
      <c r="H66" s="5">
        <f t="shared" ref="H66:H97" si="11">F66/C66</f>
        <v>6.6289536893617981E-2</v>
      </c>
    </row>
    <row r="67" spans="1:8" x14ac:dyDescent="0.4">
      <c r="A67" s="6" t="s">
        <v>16</v>
      </c>
      <c r="B67" s="3">
        <v>37846</v>
      </c>
      <c r="C67" s="3">
        <v>44547</v>
      </c>
      <c r="D67" s="3">
        <v>47500</v>
      </c>
      <c r="E67" s="3">
        <f t="shared" si="8"/>
        <v>9654</v>
      </c>
      <c r="F67" s="3">
        <f t="shared" si="9"/>
        <v>2953</v>
      </c>
      <c r="G67" s="4">
        <f t="shared" si="10"/>
        <v>0.25508640279025524</v>
      </c>
      <c r="H67" s="5">
        <f t="shared" si="11"/>
        <v>6.6289536893617981E-2</v>
      </c>
    </row>
    <row r="68" spans="1:8" x14ac:dyDescent="0.4">
      <c r="A68" s="6" t="s">
        <v>9</v>
      </c>
      <c r="B68" s="3">
        <v>38158</v>
      </c>
      <c r="C68" s="3">
        <v>44875</v>
      </c>
      <c r="D68" s="3">
        <v>47500</v>
      </c>
      <c r="E68" s="3">
        <f t="shared" si="8"/>
        <v>9342</v>
      </c>
      <c r="F68" s="3">
        <f t="shared" si="9"/>
        <v>2625</v>
      </c>
      <c r="G68" s="4">
        <f t="shared" si="10"/>
        <v>0.24482415220923529</v>
      </c>
      <c r="H68" s="5">
        <f t="shared" si="11"/>
        <v>5.8495821727019497E-2</v>
      </c>
    </row>
    <row r="69" spans="1:8" x14ac:dyDescent="0.4">
      <c r="A69" s="2" t="s">
        <v>23</v>
      </c>
      <c r="B69" s="3">
        <v>38158</v>
      </c>
      <c r="C69" s="3">
        <v>44875</v>
      </c>
      <c r="D69" s="3">
        <v>47500</v>
      </c>
      <c r="E69" s="3">
        <f t="shared" si="8"/>
        <v>9342</v>
      </c>
      <c r="F69" s="3">
        <f t="shared" si="9"/>
        <v>2625</v>
      </c>
      <c r="G69" s="4">
        <f t="shared" si="10"/>
        <v>0.24482415220923529</v>
      </c>
      <c r="H69" s="5">
        <f t="shared" si="11"/>
        <v>5.8495821727019497E-2</v>
      </c>
    </row>
    <row r="70" spans="1:8" x14ac:dyDescent="0.4">
      <c r="A70" s="6" t="s">
        <v>20</v>
      </c>
      <c r="B70" s="3">
        <v>38427</v>
      </c>
      <c r="C70" s="3">
        <v>45159</v>
      </c>
      <c r="D70" s="3">
        <v>47500</v>
      </c>
      <c r="E70" s="3">
        <f t="shared" si="8"/>
        <v>9073</v>
      </c>
      <c r="F70" s="3">
        <f t="shared" si="9"/>
        <v>2341</v>
      </c>
      <c r="G70" s="4">
        <f t="shared" si="10"/>
        <v>0.23611002680407006</v>
      </c>
      <c r="H70" s="5">
        <f t="shared" si="11"/>
        <v>5.1839057552204436E-2</v>
      </c>
    </row>
    <row r="71" spans="1:8" x14ac:dyDescent="0.4">
      <c r="A71" s="6" t="s">
        <v>21</v>
      </c>
      <c r="B71" s="3">
        <v>38427</v>
      </c>
      <c r="C71" s="3">
        <v>45159</v>
      </c>
      <c r="D71" s="3">
        <v>47500</v>
      </c>
      <c r="E71" s="3">
        <f t="shared" si="8"/>
        <v>9073</v>
      </c>
      <c r="F71" s="3">
        <f t="shared" si="9"/>
        <v>2341</v>
      </c>
      <c r="G71" s="4">
        <f t="shared" si="10"/>
        <v>0.23611002680407006</v>
      </c>
      <c r="H71" s="5">
        <f t="shared" si="11"/>
        <v>5.1839057552204436E-2</v>
      </c>
    </row>
    <row r="72" spans="1:8" x14ac:dyDescent="0.4">
      <c r="A72" s="6" t="s">
        <v>22</v>
      </c>
      <c r="B72" s="3">
        <v>38427</v>
      </c>
      <c r="C72" s="3">
        <v>45159</v>
      </c>
      <c r="D72" s="3">
        <v>47500</v>
      </c>
      <c r="E72" s="3">
        <f t="shared" si="8"/>
        <v>9073</v>
      </c>
      <c r="F72" s="3">
        <f t="shared" si="9"/>
        <v>2341</v>
      </c>
      <c r="G72" s="4">
        <f t="shared" si="10"/>
        <v>0.23611002680407006</v>
      </c>
      <c r="H72" s="5">
        <f t="shared" si="11"/>
        <v>5.1839057552204436E-2</v>
      </c>
    </row>
    <row r="73" spans="1:8" x14ac:dyDescent="0.4">
      <c r="A73" s="6" t="s">
        <v>12</v>
      </c>
      <c r="B73" s="3">
        <v>38518</v>
      </c>
      <c r="C73" s="3">
        <v>45252</v>
      </c>
      <c r="D73" s="3">
        <v>47500</v>
      </c>
      <c r="E73" s="3">
        <f t="shared" si="8"/>
        <v>8982</v>
      </c>
      <c r="F73" s="3">
        <f t="shared" si="9"/>
        <v>2248</v>
      </c>
      <c r="G73" s="4">
        <f t="shared" si="10"/>
        <v>0.23318967755335168</v>
      </c>
      <c r="H73" s="5">
        <f t="shared" si="11"/>
        <v>4.9677362326527003E-2</v>
      </c>
    </row>
    <row r="74" spans="1:8" x14ac:dyDescent="0.4">
      <c r="A74" s="6" t="s">
        <v>25</v>
      </c>
      <c r="B74" s="3">
        <v>41115</v>
      </c>
      <c r="C74" s="3">
        <v>47980</v>
      </c>
      <c r="D74" s="3">
        <v>50000</v>
      </c>
      <c r="E74" s="3">
        <f t="shared" si="8"/>
        <v>8885</v>
      </c>
      <c r="F74" s="3">
        <f t="shared" si="9"/>
        <v>2020</v>
      </c>
      <c r="G74" s="4">
        <f t="shared" si="10"/>
        <v>0.21610117961814423</v>
      </c>
      <c r="H74" s="5">
        <f t="shared" si="11"/>
        <v>4.2100875364735307E-2</v>
      </c>
    </row>
    <row r="75" spans="1:8" x14ac:dyDescent="0.4">
      <c r="A75" s="6" t="s">
        <v>32</v>
      </c>
      <c r="B75" s="3">
        <v>43798</v>
      </c>
      <c r="C75" s="3">
        <v>50799</v>
      </c>
      <c r="D75" s="3">
        <v>52500</v>
      </c>
      <c r="E75" s="3">
        <f t="shared" si="8"/>
        <v>8702</v>
      </c>
      <c r="F75" s="3">
        <f t="shared" si="9"/>
        <v>1701</v>
      </c>
      <c r="G75" s="4">
        <f t="shared" si="10"/>
        <v>0.1986848714553176</v>
      </c>
      <c r="H75" s="5">
        <f t="shared" si="11"/>
        <v>3.3484911120297646E-2</v>
      </c>
    </row>
    <row r="76" spans="1:8" x14ac:dyDescent="0.4">
      <c r="A76" s="2" t="s">
        <v>44</v>
      </c>
      <c r="B76" s="3">
        <v>43798</v>
      </c>
      <c r="C76" s="3">
        <v>50799</v>
      </c>
      <c r="D76" s="3">
        <v>52500</v>
      </c>
      <c r="E76" s="3">
        <f t="shared" si="8"/>
        <v>8702</v>
      </c>
      <c r="F76" s="3">
        <f t="shared" si="9"/>
        <v>1701</v>
      </c>
      <c r="G76" s="4">
        <f t="shared" si="10"/>
        <v>0.1986848714553176</v>
      </c>
      <c r="H76" s="5">
        <f t="shared" si="11"/>
        <v>3.3484911120297646E-2</v>
      </c>
    </row>
    <row r="77" spans="1:8" x14ac:dyDescent="0.4">
      <c r="A77" s="2" t="s">
        <v>49</v>
      </c>
      <c r="B77" s="3">
        <v>43798</v>
      </c>
      <c r="C77" s="3">
        <v>50799</v>
      </c>
      <c r="D77" s="3">
        <v>52500</v>
      </c>
      <c r="E77" s="3">
        <f t="shared" si="8"/>
        <v>8702</v>
      </c>
      <c r="F77" s="3">
        <f t="shared" si="9"/>
        <v>1701</v>
      </c>
      <c r="G77" s="4">
        <f t="shared" si="10"/>
        <v>0.1986848714553176</v>
      </c>
      <c r="H77" s="5">
        <f t="shared" si="11"/>
        <v>3.3484911120297646E-2</v>
      </c>
    </row>
    <row r="78" spans="1:8" x14ac:dyDescent="0.4">
      <c r="A78" s="6" t="s">
        <v>54</v>
      </c>
      <c r="B78" s="3">
        <v>46180</v>
      </c>
      <c r="C78" s="3">
        <v>53296</v>
      </c>
      <c r="D78" s="3">
        <v>55000</v>
      </c>
      <c r="E78" s="3">
        <f t="shared" si="8"/>
        <v>8820</v>
      </c>
      <c r="F78" s="3">
        <f t="shared" si="9"/>
        <v>1704</v>
      </c>
      <c r="G78" s="4">
        <f t="shared" si="10"/>
        <v>0.1909917713295799</v>
      </c>
      <c r="H78" s="5">
        <f t="shared" si="11"/>
        <v>3.1972380666466529E-2</v>
      </c>
    </row>
    <row r="79" spans="1:8" x14ac:dyDescent="0.4">
      <c r="A79" s="6" t="s">
        <v>55</v>
      </c>
      <c r="B79" s="3">
        <v>46180</v>
      </c>
      <c r="C79" s="3">
        <v>53296</v>
      </c>
      <c r="D79" s="3">
        <v>55000</v>
      </c>
      <c r="E79" s="3">
        <f t="shared" si="8"/>
        <v>8820</v>
      </c>
      <c r="F79" s="3">
        <f t="shared" si="9"/>
        <v>1704</v>
      </c>
      <c r="G79" s="4">
        <f t="shared" si="10"/>
        <v>0.1909917713295799</v>
      </c>
      <c r="H79" s="5">
        <f t="shared" si="11"/>
        <v>3.1972380666466529E-2</v>
      </c>
    </row>
    <row r="80" spans="1:8" x14ac:dyDescent="0.4">
      <c r="A80" s="6" t="s">
        <v>56</v>
      </c>
      <c r="B80" s="3">
        <v>46180</v>
      </c>
      <c r="C80" s="3">
        <v>53296</v>
      </c>
      <c r="D80" s="3">
        <v>55000</v>
      </c>
      <c r="E80" s="3">
        <f t="shared" si="8"/>
        <v>8820</v>
      </c>
      <c r="F80" s="3">
        <f t="shared" si="9"/>
        <v>1704</v>
      </c>
      <c r="G80" s="4">
        <f t="shared" si="10"/>
        <v>0.1909917713295799</v>
      </c>
      <c r="H80" s="5">
        <f t="shared" si="11"/>
        <v>3.1972380666466529E-2</v>
      </c>
    </row>
    <row r="81" spans="1:8" x14ac:dyDescent="0.4">
      <c r="A81" s="6" t="s">
        <v>65</v>
      </c>
      <c r="B81" s="3">
        <v>46180</v>
      </c>
      <c r="C81" s="3">
        <v>53296</v>
      </c>
      <c r="D81" s="3">
        <v>55000</v>
      </c>
      <c r="E81" s="3">
        <f t="shared" si="8"/>
        <v>8820</v>
      </c>
      <c r="F81" s="3">
        <f t="shared" si="9"/>
        <v>1704</v>
      </c>
      <c r="G81" s="4">
        <f t="shared" si="10"/>
        <v>0.1909917713295799</v>
      </c>
      <c r="H81" s="5">
        <f t="shared" si="11"/>
        <v>3.1972380666466529E-2</v>
      </c>
    </row>
    <row r="82" spans="1:8" x14ac:dyDescent="0.4">
      <c r="A82" s="6" t="s">
        <v>67</v>
      </c>
      <c r="B82" s="3">
        <v>46180</v>
      </c>
      <c r="C82" s="3">
        <v>53296</v>
      </c>
      <c r="D82" s="3">
        <v>55000</v>
      </c>
      <c r="E82" s="3">
        <f t="shared" si="8"/>
        <v>8820</v>
      </c>
      <c r="F82" s="3">
        <f t="shared" si="9"/>
        <v>1704</v>
      </c>
      <c r="G82" s="4">
        <f t="shared" si="10"/>
        <v>0.1909917713295799</v>
      </c>
      <c r="H82" s="5">
        <f t="shared" si="11"/>
        <v>3.1972380666466529E-2</v>
      </c>
    </row>
    <row r="83" spans="1:8" x14ac:dyDescent="0.4">
      <c r="A83" s="6" t="s">
        <v>68</v>
      </c>
      <c r="B83" s="3">
        <v>46180</v>
      </c>
      <c r="C83" s="3">
        <v>53296</v>
      </c>
      <c r="D83" s="3">
        <v>55000</v>
      </c>
      <c r="E83" s="3">
        <f t="shared" si="8"/>
        <v>8820</v>
      </c>
      <c r="F83" s="3">
        <f t="shared" si="9"/>
        <v>1704</v>
      </c>
      <c r="G83" s="4">
        <f t="shared" si="10"/>
        <v>0.1909917713295799</v>
      </c>
      <c r="H83" s="5">
        <f t="shared" si="11"/>
        <v>3.1972380666466529E-2</v>
      </c>
    </row>
    <row r="84" spans="1:8" x14ac:dyDescent="0.4">
      <c r="A84" s="6" t="s">
        <v>70</v>
      </c>
      <c r="B84" s="3">
        <v>46180</v>
      </c>
      <c r="C84" s="3">
        <v>53296</v>
      </c>
      <c r="D84" s="3">
        <v>55000</v>
      </c>
      <c r="E84" s="3">
        <f t="shared" si="8"/>
        <v>8820</v>
      </c>
      <c r="F84" s="3">
        <f t="shared" si="9"/>
        <v>1704</v>
      </c>
      <c r="G84" s="4">
        <f t="shared" si="10"/>
        <v>0.1909917713295799</v>
      </c>
      <c r="H84" s="5">
        <f t="shared" si="11"/>
        <v>3.1972380666466529E-2</v>
      </c>
    </row>
    <row r="85" spans="1:8" x14ac:dyDescent="0.4">
      <c r="A85" s="6" t="s">
        <v>72</v>
      </c>
      <c r="B85" s="3">
        <v>46180</v>
      </c>
      <c r="C85" s="3">
        <v>53296</v>
      </c>
      <c r="D85" s="3">
        <v>55000</v>
      </c>
      <c r="E85" s="3">
        <f t="shared" si="8"/>
        <v>8820</v>
      </c>
      <c r="F85" s="3">
        <f t="shared" si="9"/>
        <v>1704</v>
      </c>
      <c r="G85" s="4">
        <f t="shared" si="10"/>
        <v>0.1909917713295799</v>
      </c>
      <c r="H85" s="5">
        <f t="shared" si="11"/>
        <v>3.1972380666466529E-2</v>
      </c>
    </row>
    <row r="86" spans="1:8" x14ac:dyDescent="0.4">
      <c r="A86" s="6" t="s">
        <v>77</v>
      </c>
      <c r="B86" s="3">
        <v>46180</v>
      </c>
      <c r="C86" s="3">
        <v>53296</v>
      </c>
      <c r="D86" s="3">
        <v>55000</v>
      </c>
      <c r="E86" s="3">
        <f t="shared" si="8"/>
        <v>8820</v>
      </c>
      <c r="F86" s="3">
        <f t="shared" si="9"/>
        <v>1704</v>
      </c>
      <c r="G86" s="4">
        <f t="shared" si="10"/>
        <v>0.1909917713295799</v>
      </c>
      <c r="H86" s="5">
        <f t="shared" si="11"/>
        <v>3.1972380666466529E-2</v>
      </c>
    </row>
    <row r="87" spans="1:8" x14ac:dyDescent="0.4">
      <c r="A87" s="6" t="s">
        <v>80</v>
      </c>
      <c r="B87" s="3">
        <v>46180</v>
      </c>
      <c r="C87" s="3">
        <v>53296</v>
      </c>
      <c r="D87" s="3">
        <v>55000</v>
      </c>
      <c r="E87" s="3">
        <f t="shared" si="8"/>
        <v>8820</v>
      </c>
      <c r="F87" s="3">
        <f t="shared" si="9"/>
        <v>1704</v>
      </c>
      <c r="G87" s="4">
        <f t="shared" si="10"/>
        <v>0.1909917713295799</v>
      </c>
      <c r="H87" s="5">
        <f t="shared" si="11"/>
        <v>3.1972380666466529E-2</v>
      </c>
    </row>
    <row r="88" spans="1:8" x14ac:dyDescent="0.4">
      <c r="A88" s="6" t="s">
        <v>83</v>
      </c>
      <c r="B88" s="3">
        <v>51240</v>
      </c>
      <c r="C88" s="3">
        <v>58612</v>
      </c>
      <c r="D88" s="3">
        <v>60000</v>
      </c>
      <c r="E88" s="3">
        <f t="shared" si="8"/>
        <v>8760</v>
      </c>
      <c r="F88" s="3">
        <f t="shared" si="9"/>
        <v>1388</v>
      </c>
      <c r="G88" s="4">
        <f t="shared" si="10"/>
        <v>0.17096018735362997</v>
      </c>
      <c r="H88" s="5">
        <f t="shared" si="11"/>
        <v>2.3681157442162013E-2</v>
      </c>
    </row>
    <row r="89" spans="1:8" x14ac:dyDescent="0.4">
      <c r="A89" s="6" t="s">
        <v>84</v>
      </c>
      <c r="B89" s="3">
        <v>51240</v>
      </c>
      <c r="C89" s="3">
        <v>58612</v>
      </c>
      <c r="D89" s="3">
        <v>60000</v>
      </c>
      <c r="E89" s="3">
        <f t="shared" si="8"/>
        <v>8760</v>
      </c>
      <c r="F89" s="3">
        <f t="shared" si="9"/>
        <v>1388</v>
      </c>
      <c r="G89" s="4">
        <f t="shared" si="10"/>
        <v>0.17096018735362997</v>
      </c>
      <c r="H89" s="5">
        <f t="shared" si="11"/>
        <v>2.3681157442162013E-2</v>
      </c>
    </row>
    <row r="90" spans="1:8" x14ac:dyDescent="0.4">
      <c r="A90" s="6" t="s">
        <v>85</v>
      </c>
      <c r="B90" s="3">
        <v>51240</v>
      </c>
      <c r="C90" s="3">
        <v>58612</v>
      </c>
      <c r="D90" s="3">
        <v>60000</v>
      </c>
      <c r="E90" s="3">
        <f t="shared" si="8"/>
        <v>8760</v>
      </c>
      <c r="F90" s="3">
        <f t="shared" si="9"/>
        <v>1388</v>
      </c>
      <c r="G90" s="4">
        <f t="shared" si="10"/>
        <v>0.17096018735362997</v>
      </c>
      <c r="H90" s="5">
        <f t="shared" si="11"/>
        <v>2.3681157442162013E-2</v>
      </c>
    </row>
    <row r="91" spans="1:8" x14ac:dyDescent="0.4">
      <c r="A91" s="6" t="s">
        <v>86</v>
      </c>
      <c r="B91" s="3">
        <v>51240</v>
      </c>
      <c r="C91" s="3">
        <v>58612</v>
      </c>
      <c r="D91" s="3">
        <v>60000</v>
      </c>
      <c r="E91" s="3">
        <f t="shared" si="8"/>
        <v>8760</v>
      </c>
      <c r="F91" s="3">
        <f t="shared" si="9"/>
        <v>1388</v>
      </c>
      <c r="G91" s="4">
        <f t="shared" si="10"/>
        <v>0.17096018735362997</v>
      </c>
      <c r="H91" s="5">
        <f t="shared" si="11"/>
        <v>2.3681157442162013E-2</v>
      </c>
    </row>
    <row r="92" spans="1:8" x14ac:dyDescent="0.4">
      <c r="A92" s="6" t="s">
        <v>87</v>
      </c>
      <c r="B92" s="3">
        <v>51240</v>
      </c>
      <c r="C92" s="3">
        <v>58612</v>
      </c>
      <c r="D92" s="3">
        <v>60000</v>
      </c>
      <c r="E92" s="3">
        <f t="shared" si="8"/>
        <v>8760</v>
      </c>
      <c r="F92" s="3">
        <f t="shared" si="9"/>
        <v>1388</v>
      </c>
      <c r="G92" s="4">
        <f t="shared" si="10"/>
        <v>0.17096018735362997</v>
      </c>
      <c r="H92" s="5">
        <f t="shared" si="11"/>
        <v>2.3681157442162013E-2</v>
      </c>
    </row>
    <row r="93" spans="1:8" x14ac:dyDescent="0.4">
      <c r="A93" s="6" t="s">
        <v>88</v>
      </c>
      <c r="B93" s="3">
        <v>51240</v>
      </c>
      <c r="C93" s="3">
        <v>58612</v>
      </c>
      <c r="D93" s="3">
        <v>60000</v>
      </c>
      <c r="E93" s="3">
        <f t="shared" si="8"/>
        <v>8760</v>
      </c>
      <c r="F93" s="3">
        <f t="shared" si="9"/>
        <v>1388</v>
      </c>
      <c r="G93" s="4">
        <f t="shared" si="10"/>
        <v>0.17096018735362997</v>
      </c>
      <c r="H93" s="5">
        <f t="shared" si="11"/>
        <v>2.3681157442162013E-2</v>
      </c>
    </row>
    <row r="94" spans="1:8" x14ac:dyDescent="0.4">
      <c r="A94" s="6" t="s">
        <v>89</v>
      </c>
      <c r="B94" s="3">
        <v>51240</v>
      </c>
      <c r="C94" s="3">
        <v>58612</v>
      </c>
      <c r="D94" s="3">
        <v>60000</v>
      </c>
      <c r="E94" s="3">
        <f t="shared" si="8"/>
        <v>8760</v>
      </c>
      <c r="F94" s="3">
        <f t="shared" si="9"/>
        <v>1388</v>
      </c>
      <c r="G94" s="4">
        <f t="shared" si="10"/>
        <v>0.17096018735362997</v>
      </c>
      <c r="H94" s="5">
        <f t="shared" si="11"/>
        <v>2.3681157442162013E-2</v>
      </c>
    </row>
    <row r="95" spans="1:8" x14ac:dyDescent="0.4">
      <c r="A95" s="6" t="s">
        <v>90</v>
      </c>
      <c r="B95" s="3">
        <v>51240</v>
      </c>
      <c r="C95" s="3">
        <v>58612</v>
      </c>
      <c r="D95" s="3">
        <v>60000</v>
      </c>
      <c r="E95" s="3">
        <f t="shared" si="8"/>
        <v>8760</v>
      </c>
      <c r="F95" s="3">
        <f t="shared" si="9"/>
        <v>1388</v>
      </c>
      <c r="G95" s="4">
        <f t="shared" si="10"/>
        <v>0.17096018735362997</v>
      </c>
      <c r="H95" s="5">
        <f t="shared" si="11"/>
        <v>2.3681157442162013E-2</v>
      </c>
    </row>
    <row r="96" spans="1:8" x14ac:dyDescent="0.4">
      <c r="A96" s="6" t="s">
        <v>92</v>
      </c>
      <c r="B96" s="3">
        <v>51240</v>
      </c>
      <c r="C96" s="3">
        <v>58612</v>
      </c>
      <c r="D96" s="3">
        <v>60000</v>
      </c>
      <c r="E96" s="3">
        <f t="shared" si="8"/>
        <v>8760</v>
      </c>
      <c r="F96" s="3">
        <f t="shared" si="9"/>
        <v>1388</v>
      </c>
      <c r="G96" s="4">
        <f t="shared" si="10"/>
        <v>0.17096018735362997</v>
      </c>
      <c r="H96" s="5">
        <f t="shared" si="11"/>
        <v>2.3681157442162013E-2</v>
      </c>
    </row>
    <row r="97" spans="1:8" x14ac:dyDescent="0.4">
      <c r="A97" s="6" t="s">
        <v>93</v>
      </c>
      <c r="B97" s="3">
        <v>51240</v>
      </c>
      <c r="C97" s="3">
        <v>58612</v>
      </c>
      <c r="D97" s="3">
        <v>60000</v>
      </c>
      <c r="E97" s="3">
        <f t="shared" si="8"/>
        <v>8760</v>
      </c>
      <c r="F97" s="3">
        <f t="shared" si="9"/>
        <v>1388</v>
      </c>
      <c r="G97" s="4">
        <f t="shared" si="10"/>
        <v>0.17096018735362997</v>
      </c>
      <c r="H97" s="5">
        <f t="shared" si="11"/>
        <v>2.3681157442162013E-2</v>
      </c>
    </row>
    <row r="98" spans="1:8" x14ac:dyDescent="0.4">
      <c r="A98" s="6" t="s">
        <v>94</v>
      </c>
      <c r="B98" s="3">
        <v>51240</v>
      </c>
      <c r="C98" s="3">
        <v>58612</v>
      </c>
      <c r="D98" s="3">
        <v>60000</v>
      </c>
      <c r="E98" s="3">
        <f t="shared" ref="E98:E129" si="12">D98-B98</f>
        <v>8760</v>
      </c>
      <c r="F98" s="3">
        <f t="shared" ref="F98:F103" si="13">D98-C98</f>
        <v>1388</v>
      </c>
      <c r="G98" s="4">
        <f t="shared" ref="G98:G103" si="14">+E98/B98</f>
        <v>0.17096018735362997</v>
      </c>
      <c r="H98" s="5">
        <f t="shared" ref="H98:H103" si="15">F98/C98</f>
        <v>2.3681157442162013E-2</v>
      </c>
    </row>
    <row r="99" spans="1:8" x14ac:dyDescent="0.4">
      <c r="A99" s="6" t="s">
        <v>96</v>
      </c>
      <c r="B99" s="3">
        <v>57672</v>
      </c>
      <c r="C99" s="3">
        <v>63609</v>
      </c>
      <c r="D99" s="3">
        <v>65000</v>
      </c>
      <c r="E99" s="3">
        <f t="shared" si="12"/>
        <v>7328</v>
      </c>
      <c r="F99" s="3">
        <f t="shared" si="13"/>
        <v>1391</v>
      </c>
      <c r="G99" s="4">
        <f t="shared" si="14"/>
        <v>0.12706339298099598</v>
      </c>
      <c r="H99" s="5">
        <f t="shared" si="15"/>
        <v>2.1867974657674229E-2</v>
      </c>
    </row>
    <row r="100" spans="1:8" x14ac:dyDescent="0.4">
      <c r="A100" s="6" t="s">
        <v>97</v>
      </c>
      <c r="B100" s="3">
        <v>57672</v>
      </c>
      <c r="C100" s="3">
        <v>63609</v>
      </c>
      <c r="D100" s="3">
        <v>65000</v>
      </c>
      <c r="E100" s="3">
        <f t="shared" si="12"/>
        <v>7328</v>
      </c>
      <c r="F100" s="3">
        <f t="shared" si="13"/>
        <v>1391</v>
      </c>
      <c r="G100" s="4">
        <f t="shared" si="14"/>
        <v>0.12706339298099598</v>
      </c>
      <c r="H100" s="5">
        <f t="shared" si="15"/>
        <v>2.1867974657674229E-2</v>
      </c>
    </row>
    <row r="101" spans="1:8" x14ac:dyDescent="0.4">
      <c r="A101" s="6" t="s">
        <v>98</v>
      </c>
      <c r="B101" s="3">
        <v>57672</v>
      </c>
      <c r="C101" s="3">
        <v>63609</v>
      </c>
      <c r="D101" s="3">
        <v>65000</v>
      </c>
      <c r="E101" s="3">
        <f t="shared" si="12"/>
        <v>7328</v>
      </c>
      <c r="F101" s="3">
        <f t="shared" si="13"/>
        <v>1391</v>
      </c>
      <c r="G101" s="4">
        <f t="shared" si="14"/>
        <v>0.12706339298099598</v>
      </c>
      <c r="H101" s="5">
        <f t="shared" si="15"/>
        <v>2.1867974657674229E-2</v>
      </c>
    </row>
    <row r="102" spans="1:8" x14ac:dyDescent="0.4">
      <c r="A102" s="6" t="s">
        <v>101</v>
      </c>
      <c r="B102" s="3">
        <v>57672</v>
      </c>
      <c r="C102" s="3">
        <v>63609</v>
      </c>
      <c r="D102" s="3">
        <v>65000</v>
      </c>
      <c r="E102" s="3">
        <f t="shared" si="12"/>
        <v>7328</v>
      </c>
      <c r="F102" s="3">
        <f t="shared" si="13"/>
        <v>1391</v>
      </c>
      <c r="G102" s="4">
        <f t="shared" si="14"/>
        <v>0.12706339298099598</v>
      </c>
      <c r="H102" s="5">
        <f t="shared" si="15"/>
        <v>2.1867974657674229E-2</v>
      </c>
    </row>
    <row r="103" spans="1:8" x14ac:dyDescent="0.4">
      <c r="A103" s="2" t="s">
        <v>99</v>
      </c>
      <c r="B103" s="3">
        <v>57672</v>
      </c>
      <c r="C103" s="3">
        <v>63609</v>
      </c>
      <c r="D103" s="3">
        <v>65000</v>
      </c>
      <c r="E103" s="3">
        <f t="shared" si="12"/>
        <v>7328</v>
      </c>
      <c r="F103" s="3">
        <f t="shared" si="13"/>
        <v>1391</v>
      </c>
      <c r="G103" s="4">
        <f t="shared" si="14"/>
        <v>0.12706339298099598</v>
      </c>
      <c r="H103" s="5">
        <f t="shared" si="15"/>
        <v>2.1867974657674229E-2</v>
      </c>
    </row>
    <row r="104" spans="1:8" x14ac:dyDescent="0.4">
      <c r="A104" s="6"/>
    </row>
  </sheetData>
  <autoFilter ref="A1:H1" xr:uid="{00000000-0009-0000-0000-000000000000}">
    <sortState xmlns:xlrd2="http://schemas.microsoft.com/office/spreadsheetml/2017/richdata2" ref="A2:H103">
      <sortCondition descending="1" ref="H1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Quesnell, Dan</dc:creator>
  <cp:lastModifiedBy>rennie scott-childress</cp:lastModifiedBy>
  <dcterms:created xsi:type="dcterms:W3CDTF">2021-11-01T15:41:15Z</dcterms:created>
  <dcterms:modified xsi:type="dcterms:W3CDTF">2021-11-23T21:30:09Z</dcterms:modified>
</cp:coreProperties>
</file>